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draseis\241\YSG\ΑΛΙΕΙΑ\ΠΡΟΚΗΡΥΞΕΙΣ ΠΡΟΓΡΑΜΜΑΤΟΣ\ΙΔΙΩΤΙΚΑ\ΑΝΚΟ ΠΡΟΣΚΛΗΣΗ\ΣΥΝΗΜΜΕΝΑ ΠΡΟΣΚΛΗΣ ΑΝΚΟ\"/>
    </mc:Choice>
  </mc:AlternateContent>
  <bookViews>
    <workbookView xWindow="-105" yWindow="-105" windowWidth="23250" windowHeight="12570" tabRatio="897"/>
  </bookViews>
  <sheets>
    <sheet name="ΕΞΩΦΥΛΛΟ " sheetId="68" r:id="rId1"/>
    <sheet name="ΚΑΤΗΓΟΡΙΕΣ ΔΑΠΑΝΩΝ ΠΣΚΕ" sheetId="70" r:id="rId2"/>
    <sheet name="ΑΣΦΑΛΕΙΑ-ΥΓΕΙΑ-ΥΓΙΕΙΝΗ " sheetId="66" r:id="rId3"/>
    <sheet name="ΑΝΤΙΚΑΤΑΣΤΑΣΗ ΚΙΝΗΤΗΡΩΝ" sheetId="89" r:id="rId4"/>
    <sheet name="ΑΛΙΕΥΤΙΚΟΣ ΤΟΥΡΙΣΜΟΣ" sheetId="92" r:id="rId5"/>
    <sheet name="ΧΡΟΝΟΔΙΑΓΡΑΜΜΑ ΕΡΓΟΥ" sheetId="91" r:id="rId6"/>
  </sheets>
  <definedNames>
    <definedName name="_xlnm.Print_Titles" localSheetId="4">'ΑΛΙΕΥΤΙΚΟΣ ΤΟΥΡΙΣΜΟΣ'!$2:$3</definedName>
    <definedName name="_xlnm.Print_Titles" localSheetId="3">'ΑΝΤΙΚΑΤΑΣΤΑΣΗ ΚΙΝΗΤΗΡΩΝ'!$2:$3</definedName>
    <definedName name="_xlnm.Print_Titles" localSheetId="2">'ΑΣΦΑΛΕΙΑ-ΥΓΕΙΑ-ΥΓΙΕΙΝΗ '!$2:$3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6" i="92" l="1"/>
  <c r="I16" i="92" s="1"/>
  <c r="G16" i="92"/>
  <c r="G15" i="92"/>
  <c r="G14" i="92"/>
  <c r="I13" i="92"/>
  <c r="H13" i="92"/>
  <c r="G13" i="92"/>
  <c r="G17" i="92" s="1"/>
  <c r="G19" i="92" s="1"/>
  <c r="G7" i="92"/>
  <c r="G6" i="92"/>
  <c r="I5" i="92"/>
  <c r="H5" i="92"/>
  <c r="G5" i="92"/>
  <c r="H4" i="92"/>
  <c r="I4" i="92" s="1"/>
  <c r="G4" i="92"/>
  <c r="G8" i="92" s="1"/>
  <c r="I15" i="92" l="1"/>
  <c r="H17" i="92"/>
  <c r="H7" i="92"/>
  <c r="I7" i="92" s="1"/>
  <c r="H15" i="92"/>
  <c r="H6" i="92"/>
  <c r="I6" i="92" s="1"/>
  <c r="H14" i="92"/>
  <c r="I14" i="92" s="1"/>
  <c r="I17" i="92" s="1"/>
  <c r="H8" i="92"/>
  <c r="G16" i="89"/>
  <c r="H16" i="89" s="1"/>
  <c r="G15" i="89"/>
  <c r="H15" i="89" s="1"/>
  <c r="G14" i="89"/>
  <c r="G13" i="89"/>
  <c r="H13" i="89" s="1"/>
  <c r="G32" i="66"/>
  <c r="G31" i="66"/>
  <c r="H31" i="66" s="1"/>
  <c r="G30" i="66"/>
  <c r="H30" i="66" s="1"/>
  <c r="G29" i="66"/>
  <c r="G33" i="66" s="1"/>
  <c r="I19" i="92" l="1"/>
  <c r="I8" i="92"/>
  <c r="H19" i="92"/>
  <c r="I16" i="89"/>
  <c r="I15" i="89"/>
  <c r="I13" i="89"/>
  <c r="H14" i="89"/>
  <c r="H17" i="89" s="1"/>
  <c r="G17" i="89"/>
  <c r="I31" i="66"/>
  <c r="H32" i="66"/>
  <c r="I32" i="66" s="1"/>
  <c r="I30" i="66"/>
  <c r="H29" i="66"/>
  <c r="P10" i="91"/>
  <c r="P9" i="91"/>
  <c r="P8" i="91"/>
  <c r="P7" i="91"/>
  <c r="P6" i="91"/>
  <c r="P5" i="91"/>
  <c r="P4" i="91"/>
  <c r="H33" i="66" l="1"/>
  <c r="I14" i="89"/>
  <c r="I17" i="89" s="1"/>
  <c r="I29" i="66"/>
  <c r="I33" i="66" s="1"/>
  <c r="G7" i="89"/>
  <c r="H7" i="89" s="1"/>
  <c r="I7" i="89" s="1"/>
  <c r="G6" i="89"/>
  <c r="G5" i="89"/>
  <c r="G4" i="89"/>
  <c r="H4" i="89" s="1"/>
  <c r="G22" i="66"/>
  <c r="H22" i="66" s="1"/>
  <c r="I22" i="66" s="1"/>
  <c r="G21" i="66"/>
  <c r="G20" i="66"/>
  <c r="G19" i="66"/>
  <c r="H19" i="66" s="1"/>
  <c r="G17" i="66"/>
  <c r="G16" i="66"/>
  <c r="G15" i="66"/>
  <c r="H15" i="66" s="1"/>
  <c r="I15" i="66" s="1"/>
  <c r="G14" i="66"/>
  <c r="H14" i="66" s="1"/>
  <c r="G12" i="66"/>
  <c r="H12" i="66" s="1"/>
  <c r="G11" i="66"/>
  <c r="H11" i="66" s="1"/>
  <c r="I11" i="66" s="1"/>
  <c r="G10" i="66"/>
  <c r="H10" i="66" s="1"/>
  <c r="I10" i="66" s="1"/>
  <c r="G9" i="66"/>
  <c r="G19" i="89" l="1"/>
  <c r="H19" i="89"/>
  <c r="I19" i="89"/>
  <c r="I4" i="89"/>
  <c r="H6" i="89"/>
  <c r="I6" i="89" s="1"/>
  <c r="H5" i="89"/>
  <c r="I5" i="89" s="1"/>
  <c r="G8" i="89"/>
  <c r="I19" i="66"/>
  <c r="G23" i="66"/>
  <c r="H21" i="66"/>
  <c r="I21" i="66" s="1"/>
  <c r="H20" i="66"/>
  <c r="G13" i="66"/>
  <c r="I14" i="66"/>
  <c r="H17" i="66"/>
  <c r="I17" i="66" s="1"/>
  <c r="H16" i="66"/>
  <c r="G18" i="66"/>
  <c r="I12" i="66"/>
  <c r="H9" i="66"/>
  <c r="H8" i="89" l="1"/>
  <c r="I8" i="89"/>
  <c r="H23" i="66"/>
  <c r="I20" i="66"/>
  <c r="I23" i="66" s="1"/>
  <c r="H18" i="66"/>
  <c r="I9" i="66"/>
  <c r="I13" i="66" s="1"/>
  <c r="H13" i="66"/>
  <c r="I16" i="66"/>
  <c r="I18" i="66" s="1"/>
  <c r="G5" i="66" l="1"/>
  <c r="H5" i="66" s="1"/>
  <c r="I5" i="66" s="1"/>
  <c r="G6" i="66"/>
  <c r="G7" i="66"/>
  <c r="H7" i="66" l="1"/>
  <c r="I7" i="66" s="1"/>
  <c r="H6" i="66"/>
  <c r="I6" i="66" s="1"/>
  <c r="G4" i="66" l="1"/>
  <c r="G8" i="66" l="1"/>
  <c r="H4" i="66"/>
  <c r="H8" i="66" s="1"/>
  <c r="H24" i="66" s="1"/>
  <c r="H35" i="66" s="1"/>
  <c r="G24" i="66" l="1"/>
  <c r="G35" i="66" s="1"/>
  <c r="I4" i="66"/>
  <c r="I8" i="66" l="1"/>
  <c r="I24" i="66" l="1"/>
  <c r="I35" i="66" s="1"/>
</calcChain>
</file>

<file path=xl/sharedStrings.xml><?xml version="1.0" encoding="utf-8"?>
<sst xmlns="http://schemas.openxmlformats.org/spreadsheetml/2006/main" count="163" uniqueCount="82">
  <si>
    <t>Α/Α</t>
  </si>
  <si>
    <t xml:space="preserve">ΠΟΣΟΤΗΤΑ </t>
  </si>
  <si>
    <t>ΤΙΜΗ ΜΟΝΑΔΑΣ</t>
  </si>
  <si>
    <t>ΚΟΣΤΟΣ</t>
  </si>
  <si>
    <t>ΦΠΑ</t>
  </si>
  <si>
    <t>ΣΥΝΟΛΙΚΟ ΚΟΣΤΟΣ</t>
  </si>
  <si>
    <t>(Είδος, τύπος, τεχνικά χαρακτηριστικά)</t>
  </si>
  <si>
    <t>ΠΕΡΙΓΡΑΦΗ ΔΑΠΑΝΗΣ</t>
  </si>
  <si>
    <t>Μ.Μ. (τεμ.)</t>
  </si>
  <si>
    <t xml:space="preserve">ΟΔΗΓΙΕΣ ΣΥΜΠΛΗΡΩΣΗΣ ΑΝΑΛΥΤΙΚΟΥ ΠΡΟΫΠΟΛΟΓΙΣΜΟΥ </t>
  </si>
  <si>
    <t>ΕΠ ΑΛΙΕΙΑΣ &amp; ΘΑΛΑΣΣΑΣ 2014 - 2020</t>
  </si>
  <si>
    <t xml:space="preserve">ΠΡΟΤΕΡΑΙΟΤΗΤΑ 4: ΑΥΞΗΣΗ ΤΗΣ ΑΠΑΣΧΟΛΗΣΗΣ ΚΑΙ ΤΗΣ ΕΔΑΦΙΚΗΣ ΣΥΝΟΧΗΣ </t>
  </si>
  <si>
    <t xml:space="preserve">ΜΕΤΡΟ: 8.3.3. Άρθρο 63. Εφαρμογή στρατηγικών τοπικής ανάπτυξης </t>
  </si>
  <si>
    <t>ΙΔΙΩΤΙΚΕΣ ΕΠΕΝΔΥΣΕΙΣ ΓΙΑ ΤΗΝ ΑΕΙΦΟΡΟ ΑΝΑΠΤΥΞΗ ΤΩΝ ΑΛΙΕΥΤΙΚΩΝ ΠΕΡΙΟΧΩΝ</t>
  </si>
  <si>
    <t>ΠΡΟΤΕΙΝΟΜΕΝΟΣ ΑΝΑΛΥΤΙΚΟΣ ΠΡΟΥΠΟΛΟΓΙΣΜΟΣ ΕΠΕΝΔΥΣΗΣ</t>
  </si>
  <si>
    <t xml:space="preserve">ΚΑΤΗΓΟΡΙΑ ΔΑΠΑΝΗΣ </t>
  </si>
  <si>
    <t xml:space="preserve">Ο παρόν προϋπολογισμός συντάσσεται σύμφωνα με τους κανόνες επιλεξιμότητας της παρούσας πρόσκλησης {σύμφωνα με την με αρ. πρωτ. 1122/20.07.17 ΥΑ (ΦΕΚ 2656/Β/2017), όπως τροποποιήθηκε και ισχύει}και συνοδεύεται από τα σχετικά δικαιολογητικά που τεκμηριώνουν το εύλογο κόστος, το είδος και το ύψος των δαπανών. </t>
  </si>
  <si>
    <t>Δαπάνες για τη βελτίωση των εργασιακών συνθηκών επί του σκάφους</t>
  </si>
  <si>
    <t>Δαπάνες για τη βελτίωση της υγιεινής των αλιέων επί του σκάφους</t>
  </si>
  <si>
    <t xml:space="preserve"> Δαπάνες για τη βελτίωση της υγείας των αλιέων επί του σκάφους</t>
  </si>
  <si>
    <t>Δαπάνες για τη βελτίωση της ασφάλειας των αλιέων επί του σκάφους</t>
  </si>
  <si>
    <t>ΚΑΤΗΓΟΡΙΑ ΔΑΠΑΝΗΣ ΣΤΟ ΠΣΚΕ</t>
  </si>
  <si>
    <t>4. Πάγια στοιχεία - Εξοπλισμός - Αγορά εξοπλισμού</t>
  </si>
  <si>
    <t>πχ σωσίβιες λέμβοι</t>
  </si>
  <si>
    <t>πχ φωτοβολίδες</t>
  </si>
  <si>
    <t>πχ θύρες πυρασφάλειας</t>
  </si>
  <si>
    <t xml:space="preserve">πχ κιβώτια πρώτων βοηθειών </t>
  </si>
  <si>
    <t>πχ συσκευές έκτακτης ανάγκης</t>
  </si>
  <si>
    <t>πχ  εγκαταστάσεις πλύσης</t>
  </si>
  <si>
    <t>πχ τουαλέτες</t>
  </si>
  <si>
    <t>πχ κιγκλιδώματα επί του καταστρώματος</t>
  </si>
  <si>
    <t xml:space="preserve">πχ υπόστεγα επί του καταστρώματος </t>
  </si>
  <si>
    <t>ΣΥΓΚΕΝΤΡΩΤΙΚΟΣ ΠΙΝΑΚΑΣ ΚΑΤΗΓΟΡΙΩΝ ΔΑΠΑΝΩΝ ΠΣΚΕ</t>
  </si>
  <si>
    <t>Δαπάνες για τη βελτίωση της υγείας, της υγιεινής, της ασφάλειας και των εργασιακών συνθηκών για τους αλιείς</t>
  </si>
  <si>
    <t>ΚΑΤΗΓΟΡΙΑ ΔΑΠΑΝΗΣ</t>
  </si>
  <si>
    <t>ΥΠΟΣΥΝΟΛΟ 1</t>
  </si>
  <si>
    <t>ΥΠΟΣΥΝΟΛΟ 2</t>
  </si>
  <si>
    <r>
      <t xml:space="preserve">1. Δαπάνες για τη βελτίωση </t>
    </r>
    <r>
      <rPr>
        <u/>
        <sz val="10"/>
        <color theme="1"/>
        <rFont val="Tahoma"/>
        <family val="2"/>
        <charset val="161"/>
      </rPr>
      <t>της ασφάλειας</t>
    </r>
    <r>
      <rPr>
        <sz val="10"/>
        <color theme="1"/>
        <rFont val="Tahoma"/>
        <family val="2"/>
      </rPr>
      <t xml:space="preserve"> των αλιέων επί του σκάφους</t>
    </r>
  </si>
  <si>
    <r>
      <t xml:space="preserve">2. Δαπάνες για τη βελτίωση </t>
    </r>
    <r>
      <rPr>
        <u/>
        <sz val="10"/>
        <color theme="1"/>
        <rFont val="Tahoma"/>
        <family val="2"/>
        <charset val="161"/>
      </rPr>
      <t xml:space="preserve">της υγείας </t>
    </r>
    <r>
      <rPr>
        <sz val="10"/>
        <color theme="1"/>
        <rFont val="Tahoma"/>
        <family val="2"/>
      </rPr>
      <t>των αλιέων επί του σκάφους</t>
    </r>
  </si>
  <si>
    <r>
      <t xml:space="preserve">3. Δαπάνες για τη βελτίωση </t>
    </r>
    <r>
      <rPr>
        <u/>
        <sz val="10"/>
        <color theme="1"/>
        <rFont val="Tahoma"/>
        <family val="2"/>
        <charset val="161"/>
      </rPr>
      <t>της υγιεινής</t>
    </r>
    <r>
      <rPr>
        <sz val="10"/>
        <color theme="1"/>
        <rFont val="Tahoma"/>
        <family val="2"/>
      </rPr>
      <t xml:space="preserve"> των αλιέων επί του σκάφους</t>
    </r>
  </si>
  <si>
    <t>ΥΠΟΣΥΝΟΛΟ 3</t>
  </si>
  <si>
    <t>ΥΠΟΣΥΝΟΛΟ 4</t>
  </si>
  <si>
    <r>
      <t xml:space="preserve">4. Δαπάνες για τη βελτίωση </t>
    </r>
    <r>
      <rPr>
        <u/>
        <sz val="10"/>
        <color theme="1"/>
        <rFont val="Tahoma"/>
        <family val="2"/>
        <charset val="161"/>
      </rPr>
      <t>των εργασιακών συνθηκών</t>
    </r>
    <r>
      <rPr>
        <sz val="10"/>
        <color theme="1"/>
        <rFont val="Tahoma"/>
        <family val="2"/>
      </rPr>
      <t xml:space="preserve"> επί του σκάφους</t>
    </r>
  </si>
  <si>
    <t>ΣΥΝΟΛΟ Δαπανών για τη βελτίωση της υγείας, της υγιεινής, της ασφάλειας και των εργασιακών συνθηκών για τους αλιείς</t>
  </si>
  <si>
    <t xml:space="preserve">Δαπάνες σε εξοπλισμό ή επί του σκάφους που στοχεύουν στη μείωση της εκπομπής ρύπων ή αερίων του θερμοκηπίου και στην αύξηση της ενεργειακής απόδοσης των αλιευτικών σκαφών </t>
  </si>
  <si>
    <t>ΚΩΔ.ΠΣΚΕ</t>
  </si>
  <si>
    <t>ΤΙΤΛΟΣ ΠΣΚΕ</t>
  </si>
  <si>
    <t>ΕΙΔΟΣ ΔΑΠΑΝΗΣ</t>
  </si>
  <si>
    <t>Από 23.3.2018 Α' ΕΞΑΜ.</t>
  </si>
  <si>
    <t>Β' ΕΞΑΜ.</t>
  </si>
  <si>
    <t>Α' ΕΞΑΜ.</t>
  </si>
  <si>
    <t>ΣΥΝΟΛΙΚΗ ΕΤΗΣΙΑ ΚΑΤΑΝΟΜΗ ΠΡΟΫΠΟΛΟΓΙΣΜΟΥ</t>
  </si>
  <si>
    <t>Για την αξιολόγηση του κριτηρίου 19: "Αειφόρος Ανάπτυξη" στις "Επενδύσεις για τη βελτίωση της υγείας, της υγιεινής, της ασφάλειας και των εργασιακών συνθηκών για τους αλιείς", να συμπληρωθούν δαπάνες σχετικές με το κριτήριο (εφόσον υπάρχουν) στο ειδικό πεδίο που έχει δημιουργηθεί στο Φύλλο: 1. ΑΣΦΑΛΕΙΑ - ΥΓΕΙΑ - ΥΓΙΕΙΝΗ.</t>
  </si>
  <si>
    <r>
      <t xml:space="preserve">Όλος ο προϋπολογισμός συμπληρώνεται υποχρεωτικά στο excel με χρήση των συναρτήσεων και συνυποβάλλεται στο φυσικό φάκελο </t>
    </r>
    <r>
      <rPr>
        <b/>
        <i/>
        <sz val="11"/>
        <rFont val="Tahoma"/>
        <family val="2"/>
      </rPr>
      <t>και σε ηλεκτρονική μορφ</t>
    </r>
    <r>
      <rPr>
        <b/>
        <i/>
        <sz val="11"/>
        <rFont val="Tahoma"/>
        <family val="2"/>
        <charset val="161"/>
      </rPr>
      <t>ή (xls)</t>
    </r>
  </si>
  <si>
    <t>Κωδ. πρόσκλησης:  63 CLLD.4</t>
  </si>
  <si>
    <t>ΤΟΠΙΚΟ ΠΡΟΓΡΑΜΜΑ CLLD/LEADER ΑΛΙΕΙΑΣ Ν. ΚΟΖΑΝΗΣ - ΓΡΕΒΕΝΩΝ</t>
  </si>
  <si>
    <t xml:space="preserve">Δαπάνες για την αντικατάσταση κύριων ή βοηθητικών κινητήρων μόνο σκαφών εσωτερικών υδάτων ολικού μήκους μέχρι 12 μέτρα </t>
  </si>
  <si>
    <t>Δαπάνες για την αντικατάσταση κύριων ή βοηθητικών κινητήρων</t>
  </si>
  <si>
    <t>1. Δαπάνες για την αντικατάσταση κύριων ή βοηθητικών κινητήρων σκαφών εσωτερικών υδάτων ολικού μήκους μέχρι 12 μέτρα</t>
  </si>
  <si>
    <t>ΣΥΝΟΛΟ Δαπανών για την αντικατάσταση κύριων ή βοηθητικών κινητήρων</t>
  </si>
  <si>
    <t>Λοιπές δαπάνες</t>
  </si>
  <si>
    <t>ΣΥΝΟΛΟ Λοιπών δαπανών</t>
  </si>
  <si>
    <t>ΣΥΝΟΛΟ Δαπανών</t>
  </si>
  <si>
    <t xml:space="preserve">π.χ. φάκελος υποψ/ας, τεχνική στήριξη </t>
  </si>
  <si>
    <t>13. Λοιπές επιλέξιμες δαπάνες</t>
  </si>
  <si>
    <t>2. Λοιπές δαπάνες</t>
  </si>
  <si>
    <t>5. Λοιπές δαπάνες</t>
  </si>
  <si>
    <t xml:space="preserve"> ΧΡΟΝΟΔΙΑΓΡΑΜΜΑ ΥΛΟΠΟΙΗΣΗΣ ΤΗΣ ΠΡΑΞΗΣ ΚΑΙ ΚΑΤΑΝΟΜΗ ΔΑΠΑΝΩΝ</t>
  </si>
  <si>
    <t xml:space="preserve">Α) Ιδιωτικές επενδύσεις για την αειφόρο ανάπτυξη των αλιευτικών περιοχών – Μη Κρατικές ενισχύσεις </t>
  </si>
  <si>
    <t>Όλες οι προτεινόμενες δαπάνες θα πρέπει να συνδέονται με τον αναγκαίο εξοπλισμό ή / και τις απαιτούμενες εργασίες που περιγράφονται στην Τεχνική Έκθεση του δικαιούχου.</t>
  </si>
  <si>
    <t>Δαπάνες για τον αλιευτικό τουρισμό</t>
  </si>
  <si>
    <t>Δαπάνες επί του σκάφους</t>
  </si>
  <si>
    <t>Δαπάνες σε εξοπλισμό επί του σκάφους για την διενέργεια αλιευτικού τουρισμού</t>
  </si>
  <si>
    <t>1. Δαπάνες επί του σκάφους</t>
  </si>
  <si>
    <t>ΣΥΝΟΛΟ Δαπανών επί του σκάφους</t>
  </si>
  <si>
    <t>Στην παρούσα πρόσκληση επιτρέπεται η υποβολή μίας (1) πρότασης (πράξης) ανά δικαιούχο (ΑΦΜ) με ενιαίο αντικείμενο που θα αφορά αποκλειστικά τις δράσεις που εμπίπτουν στην κατηγορία πράξεων του Καν. 1407/2013. Για τις δράσεις που εμπίπτουν στην κατηγορία πράξεων του Καν. 508/2014 (αφορά όλα τα σχετικά άρθρα) επιτρέπεται η υποβολή περισσοτέρων της μιας πρότασης ανά δικαιούχο (ΑΦΜ) υπό την προϋπόθεση ότι αθροιστικά ο συνολικός προϋπολογισμός των υποβαλλόμενων προτάσεων δεν ξεπερνά το ανώτατο όριο που έχει τεθεί στην πρόσκληση.
Επισημαίνεται ότι κάθε υποβαλλόμενη πρόταση θα αφορά ενιαίο και συνεκτικό φυσικό αντικείμενο συγκεκριμένου άρθρου του Καν. 508/2014.</t>
  </si>
  <si>
    <t>Την με αριθ. 414/2354/12.01.2015 (ΦΕΚ Β’ 97/2015) ΚΥΑ «Προϋποθέσεις, όροι και διαδικασία για τη διενέργεια αλιευτικού τουρισμού από επαγγελματίες αλιείς»</t>
  </si>
  <si>
    <t>2.</t>
  </si>
  <si>
    <t xml:space="preserve"> Αντικατάσταση κύριων ή βοηθητικών κινητήρων μόνο σκαφών εσωτερικών υδάτων ολικού μήκους μέχρι 12 μέτρα (άρθρο 41.2.α, Καν. (ΕΕ) 508/2014) KYA 900/05.04.2021</t>
  </si>
  <si>
    <t xml:space="preserve">1. </t>
  </si>
  <si>
    <t>Επενδύσεις για τη βελτίωση της υγείας, της υγιεινής, της ασφάλειας και των εργασιακών συνθηκών για τους αλιείς (άρθρο 32, Καν. (ΕΕ) 508/2014, κατ’ εξουσιοδότηση Καν. (ΕΕ) 531/2015).</t>
  </si>
  <si>
    <t>3.</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</si>
</sst>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charset val="161"/>
      <scheme val="minor"/>
    </font>
    <font>
      <sz val="10"/>
      <name val="Arial"/>
      <family val="2"/>
      <charset val="161"/>
    </font>
    <font>
      <i/>
      <sz val="10"/>
      <name val="Arial"/>
      <family val="2"/>
      <charset val="161"/>
    </font>
    <font>
      <sz val="11"/>
      <color theme="1"/>
      <name val="Times New Roman"/>
      <family val="1"/>
      <charset val="161"/>
    </font>
    <font>
      <sz val="10"/>
      <color theme="1"/>
      <name val="Tahoma"/>
      <family val="2"/>
    </font>
    <font>
      <sz val="11"/>
      <color theme="1"/>
      <name val="Tahoma"/>
      <family val="2"/>
    </font>
    <font>
      <b/>
      <sz val="11"/>
      <name val="Tahoma"/>
      <family val="2"/>
    </font>
    <font>
      <b/>
      <sz val="10"/>
      <name val="Tahoma"/>
      <family val="2"/>
    </font>
    <font>
      <sz val="10"/>
      <name val="Tahoma"/>
      <family val="2"/>
    </font>
    <font>
      <b/>
      <sz val="14"/>
      <name val="Tahoma"/>
      <family val="2"/>
    </font>
    <font>
      <b/>
      <sz val="14"/>
      <color theme="4" tint="-0.499984740745262"/>
      <name val="Calibri"/>
      <family val="2"/>
      <charset val="161"/>
    </font>
    <font>
      <b/>
      <sz val="12"/>
      <color rgb="FF002060"/>
      <name val="Tahoma"/>
      <family val="2"/>
    </font>
    <font>
      <b/>
      <sz val="12"/>
      <color rgb="FFC00000"/>
      <name val="Tahoma"/>
      <family val="2"/>
    </font>
    <font>
      <b/>
      <i/>
      <sz val="12"/>
      <name val="Tahoma"/>
      <family val="2"/>
    </font>
    <font>
      <i/>
      <sz val="11"/>
      <color theme="1"/>
      <name val="Tahoma"/>
      <family val="2"/>
    </font>
    <font>
      <i/>
      <sz val="11"/>
      <name val="Tahoma"/>
      <family val="2"/>
    </font>
    <font>
      <b/>
      <i/>
      <sz val="11"/>
      <name val="Tahoma"/>
      <family val="2"/>
    </font>
    <font>
      <b/>
      <sz val="12"/>
      <name val="Tahoma"/>
      <family val="2"/>
    </font>
    <font>
      <sz val="11"/>
      <name val="Tahoma"/>
      <family val="2"/>
    </font>
    <font>
      <sz val="12"/>
      <name val="Tahoma"/>
      <family val="2"/>
    </font>
    <font>
      <sz val="11"/>
      <name val="Calibri"/>
      <family val="2"/>
      <charset val="161"/>
      <scheme val="minor"/>
    </font>
    <font>
      <u/>
      <sz val="10"/>
      <color theme="1"/>
      <name val="Tahoma"/>
      <family val="2"/>
      <charset val="161"/>
    </font>
    <font>
      <b/>
      <sz val="13"/>
      <name val="Calibri"/>
      <family val="2"/>
      <charset val="161"/>
      <scheme val="minor"/>
    </font>
    <font>
      <b/>
      <sz val="11"/>
      <name val="Calibri"/>
      <family val="2"/>
      <charset val="161"/>
      <scheme val="minor"/>
    </font>
    <font>
      <b/>
      <sz val="9"/>
      <name val="Calibri"/>
      <family val="2"/>
      <charset val="161"/>
      <scheme val="minor"/>
    </font>
    <font>
      <sz val="10"/>
      <name val="Calibri"/>
      <family val="2"/>
      <charset val="161"/>
      <scheme val="minor"/>
    </font>
    <font>
      <b/>
      <i/>
      <sz val="11"/>
      <name val="Tahoma"/>
      <family val="2"/>
      <charset val="161"/>
    </font>
    <font>
      <sz val="12"/>
      <color rgb="FFFF0000"/>
      <name val="Tahoma"/>
      <family val="2"/>
    </font>
  </fonts>
  <fills count="11">
    <fill>
      <patternFill patternType="none"/>
    </fill>
    <fill>
      <patternFill patternType="gray125"/>
    </fill>
    <fill>
      <patternFill patternType="lightGray">
        <fgColor rgb="FFFFFFFF"/>
        <bgColor rgb="FFFFFFFF"/>
      </patternFill>
    </fill>
    <fill>
      <patternFill patternType="solid">
        <fgColor theme="0" tint="-0.14999847407452621"/>
        <bgColor indexed="64"/>
      </patternFill>
    </fill>
    <fill>
      <patternFill patternType="lightGray">
        <fgColor indexed="9"/>
        <bgColor indexed="9"/>
      </patternFill>
    </fill>
    <fill>
      <patternFill patternType="solid">
        <fgColor theme="4" tint="0.59999389629810485"/>
        <bgColor indexed="64"/>
      </patternFill>
    </fill>
    <fill>
      <patternFill patternType="lightGray">
        <fgColor indexed="9"/>
        <bgColor theme="4" tint="0.59999389629810485"/>
      </patternFill>
    </fill>
    <fill>
      <patternFill patternType="solid">
        <fgColor theme="4" tint="0.59999389629810485"/>
        <bgColor indexed="9"/>
      </patternFill>
    </fill>
    <fill>
      <patternFill patternType="solid">
        <fgColor theme="0"/>
        <bgColor indexed="64"/>
      </patternFill>
    </fill>
    <fill>
      <patternFill patternType="solid">
        <fgColor indexed="26"/>
        <bgColor indexed="64"/>
      </patternFill>
    </fill>
    <fill>
      <patternFill patternType="solid">
        <fgColor theme="4" tint="0.39994506668294322"/>
        <bgColor indexed="9"/>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0" fontId="1" fillId="0" borderId="0"/>
  </cellStyleXfs>
  <cellXfs count="92">
    <xf numFmtId="0" fontId="0" fillId="0" borderId="0" xfId="0"/>
    <xf numFmtId="0" fontId="2" fillId="0" borderId="0" xfId="0" applyFont="1"/>
    <xf numFmtId="0" fontId="3" fillId="0" borderId="0" xfId="0" applyFont="1" applyAlignment="1">
      <alignment vertical="top" wrapText="1"/>
    </xf>
    <xf numFmtId="0" fontId="5" fillId="0" borderId="0" xfId="0" applyFont="1"/>
    <xf numFmtId="0" fontId="8" fillId="2" borderId="1" xfId="0" applyFont="1" applyFill="1" applyBorder="1" applyAlignment="1">
      <alignment horizontal="justify" vertical="center"/>
    </xf>
    <xf numFmtId="4" fontId="8" fillId="0" borderId="1" xfId="0" applyNumberFormat="1" applyFont="1" applyBorder="1" applyAlignment="1">
      <alignment horizontal="right" vertical="center"/>
    </xf>
    <xf numFmtId="4" fontId="8" fillId="2" borderId="1" xfId="0" applyNumberFormat="1" applyFont="1" applyFill="1" applyBorder="1" applyAlignment="1">
      <alignment horizontal="right" vertical="center"/>
    </xf>
    <xf numFmtId="4" fontId="5" fillId="0" borderId="0" xfId="0" applyNumberFormat="1" applyFont="1" applyAlignment="1">
      <alignment horizontal="right"/>
    </xf>
    <xf numFmtId="4" fontId="7" fillId="6" borderId="1" xfId="0" applyNumberFormat="1" applyFont="1" applyFill="1" applyBorder="1" applyAlignment="1">
      <alignment horizontal="right" vertical="center"/>
    </xf>
    <xf numFmtId="0" fontId="11" fillId="0" borderId="0" xfId="0" applyFont="1" applyAlignment="1">
      <alignment horizontal="center" vertical="center" wrapText="1"/>
    </xf>
    <xf numFmtId="0" fontId="14" fillId="0" borderId="0" xfId="0" applyFont="1" applyAlignment="1">
      <alignment horizontal="center" vertical="top" wrapText="1"/>
    </xf>
    <xf numFmtId="0" fontId="0" fillId="0" borderId="0" xfId="0" applyBorder="1"/>
    <xf numFmtId="0" fontId="2" fillId="0" borderId="0" xfId="0" applyFont="1" applyBorder="1"/>
    <xf numFmtId="0" fontId="14" fillId="0" borderId="0" xfId="0" applyFont="1" applyBorder="1" applyAlignment="1">
      <alignment horizontal="center" vertical="top" wrapText="1"/>
    </xf>
    <xf numFmtId="0" fontId="18" fillId="4" borderId="1" xfId="0" applyFont="1" applyFill="1" applyBorder="1" applyAlignment="1">
      <alignment horizontal="center" vertical="center"/>
    </xf>
    <xf numFmtId="0" fontId="7" fillId="3" borderId="1" xfId="0" applyFont="1" applyFill="1" applyBorder="1" applyAlignment="1">
      <alignment horizontal="center" vertical="center" wrapText="1"/>
    </xf>
    <xf numFmtId="0" fontId="18" fillId="4" borderId="1" xfId="0" applyFont="1" applyFill="1" applyBorder="1" applyAlignment="1">
      <alignment horizontal="center" vertical="center" wrapText="1"/>
    </xf>
    <xf numFmtId="0" fontId="18" fillId="4" borderId="1" xfId="0" applyFont="1" applyFill="1" applyBorder="1" applyAlignment="1">
      <alignment horizontal="justify" vertical="center" wrapText="1"/>
    </xf>
    <xf numFmtId="0" fontId="20" fillId="0" borderId="0" xfId="0" applyFont="1"/>
    <xf numFmtId="0" fontId="7" fillId="3" borderId="1" xfId="0" applyFont="1" applyFill="1" applyBorder="1" applyAlignment="1">
      <alignment horizontal="center" vertical="center" wrapText="1"/>
    </xf>
    <xf numFmtId="4" fontId="7" fillId="7" borderId="1" xfId="0" applyNumberFormat="1" applyFont="1" applyFill="1" applyBorder="1" applyAlignment="1">
      <alignment horizontal="right" vertical="center"/>
    </xf>
    <xf numFmtId="0" fontId="25" fillId="0" borderId="2" xfId="0" applyFont="1" applyBorder="1" applyAlignment="1">
      <alignment horizontal="left" vertical="center" wrapText="1"/>
    </xf>
    <xf numFmtId="0" fontId="20" fillId="0" borderId="6" xfId="0" applyFont="1" applyBorder="1"/>
    <xf numFmtId="0" fontId="20" fillId="0" borderId="8" xfId="0" applyFont="1" applyBorder="1"/>
    <xf numFmtId="4" fontId="23" fillId="9" borderId="14" xfId="0" applyNumberFormat="1" applyFont="1" applyFill="1" applyBorder="1" applyAlignment="1">
      <alignment horizontal="right" vertical="center"/>
    </xf>
    <xf numFmtId="0" fontId="20" fillId="0" borderId="10" xfId="0" applyFont="1" applyBorder="1" applyAlignment="1">
      <alignment horizontal="right"/>
    </xf>
    <xf numFmtId="0" fontId="20" fillId="0" borderId="11" xfId="0" applyFont="1" applyBorder="1" applyAlignment="1">
      <alignment horizontal="right"/>
    </xf>
    <xf numFmtId="0" fontId="20" fillId="0" borderId="10" xfId="0" applyFont="1" applyBorder="1"/>
    <xf numFmtId="0" fontId="20" fillId="0" borderId="11" xfId="0" applyFont="1" applyBorder="1"/>
    <xf numFmtId="0" fontId="25" fillId="0" borderId="15" xfId="0" applyFont="1" applyBorder="1" applyAlignment="1">
      <alignment horizontal="left" vertical="center" wrapText="1"/>
    </xf>
    <xf numFmtId="4" fontId="23" fillId="9" borderId="16" xfId="0" applyNumberFormat="1" applyFont="1" applyFill="1" applyBorder="1" applyAlignment="1">
      <alignment horizontal="right" vertical="center"/>
    </xf>
    <xf numFmtId="0" fontId="20" fillId="9" borderId="17" xfId="0" applyFont="1" applyFill="1" applyBorder="1" applyAlignment="1">
      <alignment wrapText="1"/>
    </xf>
    <xf numFmtId="0" fontId="20" fillId="9" borderId="18" xfId="0" applyFont="1" applyFill="1" applyBorder="1" applyAlignment="1">
      <alignment wrapText="1"/>
    </xf>
    <xf numFmtId="0" fontId="23" fillId="9" borderId="19" xfId="0" applyFont="1" applyFill="1" applyBorder="1" applyAlignment="1">
      <alignment horizontal="center" vertical="center" wrapText="1"/>
    </xf>
    <xf numFmtId="4" fontId="23" fillId="9" borderId="21" xfId="0" applyNumberFormat="1" applyFont="1" applyFill="1" applyBorder="1" applyAlignment="1">
      <alignment horizontal="right"/>
    </xf>
    <xf numFmtId="4" fontId="20" fillId="0" borderId="0" xfId="0" applyNumberFormat="1" applyFont="1"/>
    <xf numFmtId="0" fontId="20" fillId="0" borderId="4" xfId="0" applyFont="1" applyBorder="1" applyAlignment="1">
      <alignment horizontal="right"/>
    </xf>
    <xf numFmtId="0" fontId="25" fillId="0" borderId="2" xfId="0" applyFont="1" applyBorder="1" applyAlignment="1">
      <alignment wrapText="1"/>
    </xf>
    <xf numFmtId="0" fontId="20" fillId="0" borderId="4" xfId="0" applyFont="1" applyBorder="1"/>
    <xf numFmtId="0" fontId="11" fillId="0" borderId="0" xfId="0" applyFont="1" applyAlignment="1">
      <alignment horizontal="center" vertical="center" wrapText="1"/>
    </xf>
    <xf numFmtId="0" fontId="7" fillId="3" borderId="1" xfId="0" applyFont="1" applyFill="1" applyBorder="1" applyAlignment="1">
      <alignment horizontal="center" vertical="center" wrapText="1"/>
    </xf>
    <xf numFmtId="4" fontId="7" fillId="10" borderId="1" xfId="0" applyNumberFormat="1" applyFont="1" applyFill="1" applyBorder="1" applyAlignment="1">
      <alignment horizontal="right" vertical="center"/>
    </xf>
    <xf numFmtId="0" fontId="19" fillId="0" borderId="0" xfId="0" applyFont="1" applyBorder="1" applyAlignment="1">
      <alignment horizontal="justify" vertical="center" wrapText="1"/>
    </xf>
    <xf numFmtId="0" fontId="7" fillId="3" borderId="1" xfId="0" applyFont="1" applyFill="1" applyBorder="1" applyAlignment="1">
      <alignment horizontal="center" vertical="center" wrapText="1"/>
    </xf>
    <xf numFmtId="0" fontId="24" fillId="5" borderId="12" xfId="0" applyFont="1" applyFill="1" applyBorder="1" applyAlignment="1">
      <alignment horizontal="center" vertical="center" wrapText="1"/>
    </xf>
    <xf numFmtId="0" fontId="24" fillId="5" borderId="13" xfId="0" applyFont="1" applyFill="1" applyBorder="1" applyAlignment="1">
      <alignment horizontal="center" vertical="center" wrapText="1"/>
    </xf>
    <xf numFmtId="0" fontId="24" fillId="5" borderId="10" xfId="0" applyFont="1" applyFill="1" applyBorder="1" applyAlignment="1">
      <alignment horizontal="center" vertical="center" wrapText="1"/>
    </xf>
    <xf numFmtId="0" fontId="24" fillId="5" borderId="11" xfId="0" applyFont="1" applyFill="1" applyBorder="1" applyAlignment="1">
      <alignment horizontal="center" vertical="center" wrapText="1"/>
    </xf>
    <xf numFmtId="0" fontId="25" fillId="0" borderId="1" xfId="0" applyFont="1" applyBorder="1" applyAlignment="1">
      <alignment vertical="center" wrapText="1"/>
    </xf>
    <xf numFmtId="0" fontId="25" fillId="0" borderId="1" xfId="0" applyFont="1" applyBorder="1" applyAlignment="1">
      <alignment vertical="center"/>
    </xf>
    <xf numFmtId="0" fontId="0" fillId="0" borderId="1" xfId="0" applyBorder="1" applyAlignment="1">
      <alignment vertical="center"/>
    </xf>
    <xf numFmtId="0" fontId="19" fillId="0" borderId="0" xfId="0" applyFont="1" applyBorder="1" applyAlignment="1">
      <alignment vertical="center" wrapText="1"/>
    </xf>
    <xf numFmtId="0" fontId="12" fillId="0" borderId="0" xfId="0" applyFont="1" applyAlignment="1">
      <alignment horizontal="center" vertical="center"/>
    </xf>
    <xf numFmtId="0" fontId="13" fillId="0" borderId="0" xfId="0" applyFont="1" applyBorder="1" applyAlignment="1">
      <alignment horizontal="center" vertical="center" wrapText="1"/>
    </xf>
    <xf numFmtId="0" fontId="15" fillId="0" borderId="0" xfId="0" applyFont="1" applyFill="1" applyBorder="1" applyAlignment="1">
      <alignment horizontal="justify" vertical="top" wrapText="1"/>
    </xf>
    <xf numFmtId="0" fontId="15" fillId="0" borderId="0" xfId="0" applyFont="1" applyAlignment="1">
      <alignment horizontal="justify" vertical="top" wrapText="1"/>
    </xf>
    <xf numFmtId="0" fontId="27" fillId="0" borderId="0" xfId="0" applyFont="1" applyBorder="1" applyAlignment="1">
      <alignment horizontal="left" vertical="center" wrapText="1"/>
    </xf>
    <xf numFmtId="0" fontId="9" fillId="0" borderId="0" xfId="0" applyFont="1" applyBorder="1" applyAlignment="1">
      <alignment horizontal="center" vertical="center" wrapText="1"/>
    </xf>
    <xf numFmtId="0" fontId="10" fillId="0" borderId="0" xfId="0" applyFont="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vertical="center" wrapText="1"/>
    </xf>
    <xf numFmtId="0" fontId="17" fillId="0" borderId="0" xfId="0" applyFont="1" applyBorder="1" applyAlignment="1">
      <alignment horizontal="center" vertical="center" wrapText="1"/>
    </xf>
    <xf numFmtId="0" fontId="19" fillId="0" borderId="0" xfId="0" applyFont="1" applyBorder="1" applyAlignment="1">
      <alignment horizontal="left" vertical="center" wrapText="1"/>
    </xf>
    <xf numFmtId="0" fontId="6" fillId="5" borderId="1" xfId="0" applyFont="1" applyFill="1" applyBorder="1" applyAlignment="1">
      <alignment horizontal="center" vertical="center"/>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4" fillId="0" borderId="1" xfId="0" applyFont="1" applyBorder="1" applyAlignment="1">
      <alignment horizontal="center" vertical="top" wrapText="1"/>
    </xf>
    <xf numFmtId="0" fontId="7" fillId="10" borderId="1" xfId="0" applyFont="1" applyFill="1" applyBorder="1" applyAlignment="1">
      <alignment horizontal="center" vertical="center"/>
    </xf>
    <xf numFmtId="0" fontId="7" fillId="7" borderId="2" xfId="0" applyFont="1" applyFill="1" applyBorder="1" applyAlignment="1">
      <alignment horizontal="center" vertical="center" wrapText="1"/>
    </xf>
    <xf numFmtId="0" fontId="7" fillId="7" borderId="3"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6" borderId="1" xfId="0" applyFont="1" applyFill="1" applyBorder="1" applyAlignment="1">
      <alignment horizontal="center" vertical="center"/>
    </xf>
    <xf numFmtId="4" fontId="7" fillId="3"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7" fillId="7" borderId="1" xfId="0" applyFont="1" applyFill="1" applyBorder="1" applyAlignment="1">
      <alignment horizontal="center" vertical="center"/>
    </xf>
    <xf numFmtId="0" fontId="22" fillId="8" borderId="5" xfId="0" applyFont="1" applyFill="1" applyBorder="1" applyAlignment="1">
      <alignment horizontal="center"/>
    </xf>
    <xf numFmtId="0" fontId="23" fillId="5" borderId="6" xfId="0" applyFont="1" applyFill="1" applyBorder="1" applyAlignment="1">
      <alignment horizontal="center" vertical="center" wrapText="1"/>
    </xf>
    <xf numFmtId="0" fontId="23" fillId="5" borderId="10" xfId="0" applyFont="1" applyFill="1" applyBorder="1" applyAlignment="1">
      <alignment horizontal="center" vertical="center" wrapText="1"/>
    </xf>
    <xf numFmtId="0" fontId="23" fillId="5" borderId="7" xfId="0" applyFont="1" applyFill="1" applyBorder="1" applyAlignment="1">
      <alignment horizontal="center" vertical="center" wrapText="1"/>
    </xf>
    <xf numFmtId="0" fontId="23" fillId="5" borderId="1" xfId="0" applyFont="1" applyFill="1" applyBorder="1" applyAlignment="1">
      <alignment horizontal="center" vertical="center" wrapText="1"/>
    </xf>
    <xf numFmtId="0" fontId="23" fillId="5" borderId="8" xfId="0" applyFont="1" applyFill="1" applyBorder="1" applyAlignment="1">
      <alignment horizontal="center" vertical="center"/>
    </xf>
    <xf numFmtId="0" fontId="23" fillId="5" borderId="11" xfId="0" applyFont="1" applyFill="1" applyBorder="1" applyAlignment="1">
      <alignment horizontal="center" vertical="center"/>
    </xf>
    <xf numFmtId="0" fontId="23" fillId="5" borderId="6" xfId="0" applyFont="1" applyFill="1" applyBorder="1" applyAlignment="1">
      <alignment horizontal="center" vertical="center"/>
    </xf>
    <xf numFmtId="0" fontId="0" fillId="5" borderId="8" xfId="0" applyFill="1" applyBorder="1" applyAlignment="1">
      <alignment horizontal="center" vertical="center"/>
    </xf>
    <xf numFmtId="4" fontId="23" fillId="9" borderId="9" xfId="0" applyNumberFormat="1" applyFont="1" applyFill="1" applyBorder="1" applyAlignment="1">
      <alignment horizontal="center" vertical="center"/>
    </xf>
    <xf numFmtId="4" fontId="23" fillId="9" borderId="14" xfId="0" applyNumberFormat="1" applyFont="1" applyFill="1" applyBorder="1" applyAlignment="1">
      <alignment horizontal="center" vertical="center"/>
    </xf>
    <xf numFmtId="4" fontId="23" fillId="9" borderId="17" xfId="0" applyNumberFormat="1" applyFont="1" applyFill="1" applyBorder="1" applyAlignment="1">
      <alignment horizontal="right"/>
    </xf>
    <xf numFmtId="0" fontId="0" fillId="0" borderId="20" xfId="0" applyBorder="1" applyAlignment="1">
      <alignment horizontal="right"/>
    </xf>
    <xf numFmtId="4" fontId="23" fillId="9" borderId="22" xfId="0" applyNumberFormat="1" applyFont="1" applyFill="1" applyBorder="1" applyAlignment="1">
      <alignment horizontal="right"/>
    </xf>
  </cellXfs>
  <cellStyles count="2">
    <cellStyle name="Κανονικό" xfId="0" builtinId="0"/>
    <cellStyle name="Κανονικό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76200</xdr:rowOff>
    </xdr:from>
    <xdr:to>
      <xdr:col>2</xdr:col>
      <xdr:colOff>333030</xdr:colOff>
      <xdr:row>1</xdr:row>
      <xdr:rowOff>114300</xdr:rowOff>
    </xdr:to>
    <xdr:pic>
      <xdr:nvPicPr>
        <xdr:cNvPr id="3" name="Εικόνα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700" y="76200"/>
          <a:ext cx="971205" cy="1009650"/>
        </a:xfrm>
        <a:prstGeom prst="rect">
          <a:avLst/>
        </a:prstGeom>
      </xdr:spPr>
    </xdr:pic>
    <xdr:clientData/>
  </xdr:twoCellAnchor>
  <xdr:twoCellAnchor editAs="oneCell">
    <xdr:from>
      <xdr:col>4</xdr:col>
      <xdr:colOff>352425</xdr:colOff>
      <xdr:row>0</xdr:row>
      <xdr:rowOff>85725</xdr:rowOff>
    </xdr:from>
    <xdr:to>
      <xdr:col>7</xdr:col>
      <xdr:colOff>152400</xdr:colOff>
      <xdr:row>1</xdr:row>
      <xdr:rowOff>8404</xdr:rowOff>
    </xdr:to>
    <xdr:pic>
      <xdr:nvPicPr>
        <xdr:cNvPr id="4" name="Εικόνα 3">
          <a:extLst>
            <a:ext uri="{FF2B5EF4-FFF2-40B4-BE49-F238E27FC236}">
              <a16:creationId xmlns:a16="http://schemas.microsoft.com/office/drawing/2014/main" xmlns=""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76500" y="85725"/>
          <a:ext cx="1628775" cy="894229"/>
        </a:xfrm>
        <a:prstGeom prst="rect">
          <a:avLst/>
        </a:prstGeom>
      </xdr:spPr>
    </xdr:pic>
    <xdr:clientData/>
  </xdr:twoCellAnchor>
  <xdr:twoCellAnchor editAs="oneCell">
    <xdr:from>
      <xdr:col>8</xdr:col>
      <xdr:colOff>504825</xdr:colOff>
      <xdr:row>0</xdr:row>
      <xdr:rowOff>76200</xdr:rowOff>
    </xdr:from>
    <xdr:to>
      <xdr:col>10</xdr:col>
      <xdr:colOff>714375</xdr:colOff>
      <xdr:row>0</xdr:row>
      <xdr:rowOff>932724</xdr:rowOff>
    </xdr:to>
    <xdr:pic>
      <xdr:nvPicPr>
        <xdr:cNvPr id="6" name="Εικόνα 5">
          <a:extLst>
            <a:ext uri="{FF2B5EF4-FFF2-40B4-BE49-F238E27FC236}">
              <a16:creationId xmlns:a16="http://schemas.microsoft.com/office/drawing/2014/main" xmlns="" id="{00000000-0008-0000-00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67300" y="76200"/>
          <a:ext cx="1428750" cy="856524"/>
        </a:xfrm>
        <a:prstGeom prst="rect">
          <a:avLst/>
        </a:prstGeom>
      </xdr:spPr>
    </xdr:pic>
    <xdr:clientData/>
  </xdr:twoCellAnchor>
  <xdr:twoCellAnchor editAs="oneCell">
    <xdr:from>
      <xdr:col>3</xdr:col>
      <xdr:colOff>384174</xdr:colOff>
      <xdr:row>5</xdr:row>
      <xdr:rowOff>228600</xdr:rowOff>
    </xdr:from>
    <xdr:to>
      <xdr:col>8</xdr:col>
      <xdr:colOff>371475</xdr:colOff>
      <xdr:row>13</xdr:row>
      <xdr:rowOff>0</xdr:rowOff>
    </xdr:to>
    <xdr:pic>
      <xdr:nvPicPr>
        <xdr:cNvPr id="2" name="Εικόνα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898649" y="2152650"/>
          <a:ext cx="3035301" cy="1676400"/>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7"/>
  <sheetViews>
    <sheetView showGridLines="0" tabSelected="1" topLeftCell="A19" workbookViewId="0">
      <selection activeCell="B24" sqref="B24:K24"/>
    </sheetView>
  </sheetViews>
  <sheetFormatPr defaultRowHeight="15" x14ac:dyDescent="0.25"/>
  <cols>
    <col min="1" max="1" width="4.42578125" customWidth="1"/>
    <col min="11" max="11" width="14.140625" customWidth="1"/>
  </cols>
  <sheetData>
    <row r="1" spans="1:12" ht="76.5" customHeight="1" x14ac:dyDescent="0.25"/>
    <row r="2" spans="1:12" ht="18.75" x14ac:dyDescent="0.25">
      <c r="F2" s="58"/>
      <c r="G2" s="58"/>
      <c r="H2" s="58"/>
      <c r="I2" s="58"/>
      <c r="J2" s="58"/>
      <c r="K2" s="58"/>
    </row>
    <row r="3" spans="1:12" ht="18.95" customHeight="1" x14ac:dyDescent="0.25">
      <c r="A3" s="59" t="s">
        <v>10</v>
      </c>
      <c r="B3" s="59"/>
      <c r="C3" s="59"/>
      <c r="D3" s="59"/>
      <c r="E3" s="59"/>
      <c r="F3" s="59"/>
      <c r="G3" s="59"/>
      <c r="H3" s="59"/>
      <c r="I3" s="59"/>
      <c r="J3" s="59"/>
      <c r="K3" s="59"/>
    </row>
    <row r="4" spans="1:12" ht="18.95" customHeight="1" x14ac:dyDescent="0.25">
      <c r="A4" s="60" t="s">
        <v>11</v>
      </c>
      <c r="B4" s="60"/>
      <c r="C4" s="60"/>
      <c r="D4" s="60"/>
      <c r="E4" s="60"/>
      <c r="F4" s="60"/>
      <c r="G4" s="60"/>
      <c r="H4" s="60"/>
      <c r="I4" s="60"/>
      <c r="J4" s="60"/>
      <c r="K4" s="60"/>
    </row>
    <row r="5" spans="1:12" ht="18.95" customHeight="1" x14ac:dyDescent="0.25">
      <c r="A5" s="60" t="s">
        <v>12</v>
      </c>
      <c r="B5" s="60"/>
      <c r="C5" s="60"/>
      <c r="D5" s="60"/>
      <c r="E5" s="60"/>
      <c r="F5" s="60"/>
      <c r="G5" s="60"/>
      <c r="H5" s="60"/>
      <c r="I5" s="60"/>
      <c r="J5" s="60"/>
      <c r="K5" s="60"/>
    </row>
    <row r="6" spans="1:12" ht="18.95" customHeight="1" x14ac:dyDescent="0.25">
      <c r="A6" s="60" t="s">
        <v>13</v>
      </c>
      <c r="B6" s="60"/>
      <c r="C6" s="60"/>
      <c r="D6" s="60"/>
      <c r="E6" s="60"/>
      <c r="F6" s="60"/>
      <c r="G6" s="60"/>
      <c r="H6" s="60"/>
      <c r="I6" s="60"/>
      <c r="J6" s="60"/>
      <c r="K6" s="60"/>
    </row>
    <row r="7" spans="1:12" ht="18.95" customHeight="1" x14ac:dyDescent="0.25">
      <c r="A7" s="39"/>
      <c r="B7" s="39"/>
      <c r="C7" s="39"/>
      <c r="D7" s="39"/>
      <c r="E7" s="39"/>
      <c r="F7" s="39"/>
      <c r="G7" s="39"/>
      <c r="H7" s="39"/>
      <c r="I7" s="39"/>
      <c r="J7" s="39"/>
      <c r="K7" s="39"/>
    </row>
    <row r="8" spans="1:12" ht="18.95" customHeight="1" x14ac:dyDescent="0.25">
      <c r="A8" s="39"/>
      <c r="B8" s="39"/>
      <c r="C8" s="39"/>
      <c r="D8" s="39"/>
      <c r="E8" s="39"/>
      <c r="F8" s="39"/>
      <c r="G8" s="39"/>
      <c r="H8" s="39"/>
      <c r="I8" s="39"/>
      <c r="J8" s="39"/>
      <c r="K8" s="39"/>
    </row>
    <row r="9" spans="1:12" ht="18.95" customHeight="1" x14ac:dyDescent="0.25">
      <c r="A9" s="39"/>
      <c r="B9" s="39"/>
      <c r="C9" s="39"/>
      <c r="D9" s="39"/>
      <c r="E9" s="39"/>
      <c r="F9" s="39"/>
      <c r="G9" s="39"/>
      <c r="H9" s="39"/>
      <c r="I9" s="39"/>
      <c r="J9" s="39"/>
      <c r="K9" s="39"/>
    </row>
    <row r="10" spans="1:12" ht="18.95" customHeight="1" x14ac:dyDescent="0.25">
      <c r="A10" s="39"/>
      <c r="B10" s="39"/>
      <c r="C10" s="39"/>
      <c r="D10" s="39"/>
      <c r="E10" s="39"/>
      <c r="F10" s="39"/>
      <c r="G10" s="39"/>
      <c r="H10" s="39"/>
      <c r="I10" s="39"/>
      <c r="J10" s="39"/>
      <c r="K10" s="39"/>
    </row>
    <row r="11" spans="1:12" ht="18.95" customHeight="1" x14ac:dyDescent="0.25">
      <c r="A11" s="39"/>
      <c r="B11" s="39"/>
      <c r="C11" s="39"/>
      <c r="D11" s="39"/>
      <c r="E11" s="39"/>
      <c r="F11" s="39"/>
      <c r="G11" s="39"/>
      <c r="H11" s="39"/>
      <c r="I11" s="39"/>
      <c r="J11" s="39"/>
      <c r="K11" s="39"/>
    </row>
    <row r="12" spans="1:12" ht="18.95" customHeight="1" x14ac:dyDescent="0.25">
      <c r="A12" s="39"/>
      <c r="B12" s="39"/>
      <c r="C12" s="39"/>
      <c r="D12" s="39"/>
      <c r="E12" s="39"/>
      <c r="F12" s="39"/>
      <c r="G12" s="39"/>
      <c r="H12" s="39"/>
      <c r="I12" s="39"/>
      <c r="J12" s="39"/>
      <c r="K12" s="39"/>
    </row>
    <row r="13" spans="1:12" ht="18.95" customHeight="1" x14ac:dyDescent="0.25">
      <c r="A13" s="9"/>
      <c r="B13" s="9"/>
      <c r="C13" s="9"/>
      <c r="D13" s="9"/>
      <c r="E13" s="9"/>
      <c r="F13" s="9"/>
      <c r="G13" s="9"/>
      <c r="H13" s="9"/>
      <c r="I13" s="9"/>
      <c r="J13" s="9"/>
      <c r="K13" s="9"/>
    </row>
    <row r="14" spans="1:12" ht="18.95" customHeight="1" x14ac:dyDescent="0.25">
      <c r="A14" s="52" t="s">
        <v>55</v>
      </c>
      <c r="B14" s="52"/>
      <c r="C14" s="52"/>
      <c r="D14" s="52"/>
      <c r="E14" s="52"/>
      <c r="F14" s="52"/>
      <c r="G14" s="52"/>
      <c r="H14" s="52"/>
      <c r="I14" s="52"/>
      <c r="J14" s="52"/>
      <c r="K14" s="52"/>
    </row>
    <row r="15" spans="1:12" ht="18.95" customHeight="1" x14ac:dyDescent="0.25">
      <c r="A15" s="52" t="s">
        <v>54</v>
      </c>
      <c r="B15" s="52"/>
      <c r="C15" s="52"/>
      <c r="D15" s="52"/>
      <c r="E15" s="52"/>
      <c r="F15" s="52"/>
      <c r="G15" s="52"/>
      <c r="H15" s="52"/>
      <c r="I15" s="52"/>
      <c r="J15" s="52"/>
      <c r="K15" s="52"/>
    </row>
    <row r="16" spans="1:12" ht="24.6" customHeight="1" x14ac:dyDescent="0.25">
      <c r="A16" s="57" t="s">
        <v>14</v>
      </c>
      <c r="B16" s="57"/>
      <c r="C16" s="57"/>
      <c r="D16" s="57"/>
      <c r="E16" s="57"/>
      <c r="F16" s="57"/>
      <c r="G16" s="57"/>
      <c r="H16" s="57"/>
      <c r="I16" s="57"/>
      <c r="J16" s="57"/>
      <c r="K16" s="57"/>
      <c r="L16" s="11"/>
    </row>
    <row r="17" spans="1:12" ht="50.45" customHeight="1" x14ac:dyDescent="0.25">
      <c r="A17" s="61" t="s">
        <v>68</v>
      </c>
      <c r="B17" s="61"/>
      <c r="C17" s="61"/>
      <c r="D17" s="61"/>
      <c r="E17" s="61"/>
      <c r="F17" s="61"/>
      <c r="G17" s="61"/>
      <c r="H17" s="61"/>
      <c r="I17" s="61"/>
      <c r="J17" s="61"/>
      <c r="K17" s="61"/>
      <c r="L17" s="11"/>
    </row>
    <row r="18" spans="1:12" ht="50.45" customHeight="1" x14ac:dyDescent="0.25">
      <c r="A18" s="51" t="s">
        <v>79</v>
      </c>
      <c r="B18" s="62" t="s">
        <v>80</v>
      </c>
      <c r="C18" s="62"/>
      <c r="D18" s="62"/>
      <c r="E18" s="62"/>
      <c r="F18" s="62"/>
      <c r="G18" s="62"/>
      <c r="H18" s="62"/>
      <c r="I18" s="62"/>
      <c r="J18" s="62"/>
      <c r="K18" s="62"/>
      <c r="L18" s="11"/>
    </row>
    <row r="19" spans="1:12" ht="36.75" customHeight="1" x14ac:dyDescent="0.25">
      <c r="A19" s="51" t="s">
        <v>77</v>
      </c>
      <c r="B19" s="62" t="s">
        <v>78</v>
      </c>
      <c r="C19" s="62"/>
      <c r="D19" s="62"/>
      <c r="E19" s="62"/>
      <c r="F19" s="62"/>
      <c r="G19" s="62"/>
      <c r="H19" s="62"/>
      <c r="I19" s="62"/>
      <c r="J19" s="62"/>
      <c r="K19" s="62"/>
      <c r="L19" s="11"/>
    </row>
    <row r="20" spans="1:12" ht="36.75" customHeight="1" x14ac:dyDescent="0.25">
      <c r="A20" s="42" t="s">
        <v>81</v>
      </c>
      <c r="B20" s="56" t="s">
        <v>76</v>
      </c>
      <c r="C20" s="56"/>
      <c r="D20" s="56"/>
      <c r="E20" s="56"/>
      <c r="F20" s="56"/>
      <c r="G20" s="56"/>
      <c r="H20" s="56"/>
      <c r="I20" s="56"/>
      <c r="J20" s="56"/>
      <c r="K20" s="56"/>
      <c r="L20" s="11"/>
    </row>
    <row r="21" spans="1:12" s="1" customFormat="1" ht="15.75" customHeight="1" x14ac:dyDescent="0.2">
      <c r="A21" s="53" t="s">
        <v>9</v>
      </c>
      <c r="B21" s="53"/>
      <c r="C21" s="53"/>
      <c r="D21" s="53"/>
      <c r="E21" s="53"/>
      <c r="F21" s="53"/>
      <c r="G21" s="53"/>
      <c r="H21" s="53"/>
      <c r="I21" s="53"/>
      <c r="J21" s="53"/>
      <c r="K21" s="53"/>
      <c r="L21" s="12"/>
    </row>
    <row r="22" spans="1:12" ht="63.6" customHeight="1" x14ac:dyDescent="0.25">
      <c r="A22" s="13">
        <v>1</v>
      </c>
      <c r="B22" s="54" t="s">
        <v>16</v>
      </c>
      <c r="C22" s="54"/>
      <c r="D22" s="54"/>
      <c r="E22" s="54"/>
      <c r="F22" s="54"/>
      <c r="G22" s="54"/>
      <c r="H22" s="54"/>
      <c r="I22" s="54"/>
      <c r="J22" s="54"/>
      <c r="K22" s="54"/>
      <c r="L22" s="11"/>
    </row>
    <row r="23" spans="1:12" ht="33" customHeight="1" x14ac:dyDescent="0.25">
      <c r="A23" s="10">
        <v>2</v>
      </c>
      <c r="B23" s="55" t="s">
        <v>69</v>
      </c>
      <c r="C23" s="55"/>
      <c r="D23" s="55"/>
      <c r="E23" s="55"/>
      <c r="F23" s="55"/>
      <c r="G23" s="55"/>
      <c r="H23" s="55"/>
      <c r="I23" s="55"/>
      <c r="J23" s="55"/>
      <c r="K23" s="55"/>
    </row>
    <row r="24" spans="1:12" s="2" customFormat="1" ht="118.5" customHeight="1" x14ac:dyDescent="0.25">
      <c r="A24" s="10">
        <v>3</v>
      </c>
      <c r="B24" s="55" t="s">
        <v>75</v>
      </c>
      <c r="C24" s="55"/>
      <c r="D24" s="55"/>
      <c r="E24" s="55"/>
      <c r="F24" s="55"/>
      <c r="G24" s="55"/>
      <c r="H24" s="55"/>
      <c r="I24" s="55"/>
      <c r="J24" s="55"/>
      <c r="K24" s="55"/>
    </row>
    <row r="25" spans="1:12" s="2" customFormat="1" ht="58.5" customHeight="1" x14ac:dyDescent="0.25">
      <c r="A25" s="10">
        <v>4</v>
      </c>
      <c r="B25" s="55" t="s">
        <v>52</v>
      </c>
      <c r="C25" s="55"/>
      <c r="D25" s="55"/>
      <c r="E25" s="55"/>
      <c r="F25" s="55"/>
      <c r="G25" s="55"/>
      <c r="H25" s="55"/>
      <c r="I25" s="55"/>
      <c r="J25" s="55"/>
      <c r="K25" s="55"/>
    </row>
    <row r="26" spans="1:12" s="2" customFormat="1" ht="31.9" customHeight="1" x14ac:dyDescent="0.25">
      <c r="A26" s="10">
        <v>5</v>
      </c>
      <c r="B26" s="55" t="s">
        <v>53</v>
      </c>
      <c r="C26" s="55"/>
      <c r="D26" s="55"/>
      <c r="E26" s="55"/>
      <c r="F26" s="55"/>
      <c r="G26" s="55"/>
      <c r="H26" s="55"/>
      <c r="I26" s="55"/>
      <c r="J26" s="55"/>
      <c r="K26" s="55"/>
    </row>
    <row r="27" spans="1:12" ht="29.45" customHeight="1" x14ac:dyDescent="0.25"/>
  </sheetData>
  <protectedRanges>
    <protectedRange algorithmName="SHA-512" hashValue="zvZfh3pgvVy8ANPNE3xZzRB2jtyef0d0eLefPJUGKzZ33PA9ZWLyOxjI/z7MItVk6ktSjtLyYyUWV1l9fJjJ6A==" saltValue="dBjICa766jcup8h4AaUi2A==" spinCount="100000" sqref="A17:K20" name="Περιοχή1"/>
  </protectedRanges>
  <mergeCells count="18">
    <mergeCell ref="B25:K25"/>
    <mergeCell ref="A17:K17"/>
    <mergeCell ref="B19:K19"/>
    <mergeCell ref="B18:K18"/>
    <mergeCell ref="B26:K26"/>
    <mergeCell ref="B24:K24"/>
    <mergeCell ref="F2:K2"/>
    <mergeCell ref="A3:K3"/>
    <mergeCell ref="A4:K4"/>
    <mergeCell ref="A5:K5"/>
    <mergeCell ref="A6:K6"/>
    <mergeCell ref="A14:K14"/>
    <mergeCell ref="A15:K15"/>
    <mergeCell ref="A21:K21"/>
    <mergeCell ref="B22:K22"/>
    <mergeCell ref="B23:K23"/>
    <mergeCell ref="B20:K20"/>
    <mergeCell ref="A16:K16"/>
  </mergeCells>
  <pageMargins left="0.19685039370078741" right="0.19685039370078741" top="0.74803149606299213" bottom="0.51181102362204722" header="0.31496062992125984" footer="0.31496062992125984"/>
  <pageSetup fitToHeight="0" orientation="portrait" r:id="rId1"/>
  <headerFooter>
    <oddFooter>&amp;L&amp;6[&amp;F][&amp;A]&amp;C&amp;10ΑΝΚΟ&amp;R&amp;8Σελ.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4"/>
  <sheetViews>
    <sheetView showGridLines="0" workbookViewId="0">
      <selection activeCell="E15" sqref="E15"/>
    </sheetView>
  </sheetViews>
  <sheetFormatPr defaultRowHeight="15" x14ac:dyDescent="0.25"/>
  <cols>
    <col min="1" max="1" width="8.7109375" customWidth="1"/>
    <col min="2" max="2" width="67.7109375" bestFit="1" customWidth="1"/>
    <col min="3" max="3" width="47.28515625" customWidth="1"/>
    <col min="4" max="4" width="35.140625" customWidth="1"/>
  </cols>
  <sheetData>
    <row r="1" spans="1:3" ht="22.15" customHeight="1" x14ac:dyDescent="0.25">
      <c r="A1" s="63" t="s">
        <v>32</v>
      </c>
      <c r="B1" s="63"/>
      <c r="C1" s="63"/>
    </row>
    <row r="2" spans="1:3" ht="22.15" customHeight="1" x14ac:dyDescent="0.25">
      <c r="A2" s="15" t="s">
        <v>0</v>
      </c>
      <c r="B2" s="15" t="s">
        <v>15</v>
      </c>
      <c r="C2" s="15" t="s">
        <v>21</v>
      </c>
    </row>
    <row r="3" spans="1:3" ht="26.1" customHeight="1" x14ac:dyDescent="0.25">
      <c r="A3" s="64" t="s">
        <v>33</v>
      </c>
      <c r="B3" s="65"/>
      <c r="C3" s="66"/>
    </row>
    <row r="4" spans="1:3" ht="26.1" customHeight="1" x14ac:dyDescent="0.25">
      <c r="A4" s="14">
        <v>1</v>
      </c>
      <c r="B4" s="16" t="s">
        <v>20</v>
      </c>
      <c r="C4" s="17" t="s">
        <v>22</v>
      </c>
    </row>
    <row r="5" spans="1:3" ht="26.1" customHeight="1" x14ac:dyDescent="0.25">
      <c r="A5" s="14">
        <v>2</v>
      </c>
      <c r="B5" s="16" t="s">
        <v>19</v>
      </c>
      <c r="C5" s="17" t="s">
        <v>22</v>
      </c>
    </row>
    <row r="6" spans="1:3" ht="26.1" customHeight="1" x14ac:dyDescent="0.25">
      <c r="A6" s="14">
        <v>3</v>
      </c>
      <c r="B6" s="16" t="s">
        <v>18</v>
      </c>
      <c r="C6" s="17" t="s">
        <v>22</v>
      </c>
    </row>
    <row r="7" spans="1:3" ht="26.1" customHeight="1" x14ac:dyDescent="0.25">
      <c r="A7" s="14">
        <v>4</v>
      </c>
      <c r="B7" s="16" t="s">
        <v>17</v>
      </c>
      <c r="C7" s="17" t="s">
        <v>22</v>
      </c>
    </row>
    <row r="8" spans="1:3" ht="26.1" customHeight="1" x14ac:dyDescent="0.25">
      <c r="A8" s="14">
        <v>5</v>
      </c>
      <c r="B8" s="16" t="s">
        <v>60</v>
      </c>
      <c r="C8" s="17" t="s">
        <v>64</v>
      </c>
    </row>
    <row r="9" spans="1:3" ht="26.1" customHeight="1" x14ac:dyDescent="0.25">
      <c r="A9" s="64" t="s">
        <v>56</v>
      </c>
      <c r="B9" s="65"/>
      <c r="C9" s="66"/>
    </row>
    <row r="10" spans="1:3" ht="26.1" customHeight="1" x14ac:dyDescent="0.25">
      <c r="A10" s="14">
        <v>1</v>
      </c>
      <c r="B10" s="16" t="s">
        <v>57</v>
      </c>
      <c r="C10" s="17" t="s">
        <v>22</v>
      </c>
    </row>
    <row r="11" spans="1:3" ht="26.1" customHeight="1" x14ac:dyDescent="0.25">
      <c r="A11" s="14">
        <v>2</v>
      </c>
      <c r="B11" s="16" t="s">
        <v>60</v>
      </c>
      <c r="C11" s="17" t="s">
        <v>64</v>
      </c>
    </row>
    <row r="12" spans="1:3" ht="26.1" customHeight="1" x14ac:dyDescent="0.25">
      <c r="A12" s="64" t="s">
        <v>70</v>
      </c>
      <c r="B12" s="65"/>
      <c r="C12" s="66"/>
    </row>
    <row r="13" spans="1:3" ht="28.5" x14ac:dyDescent="0.25">
      <c r="A13" s="14">
        <v>1</v>
      </c>
      <c r="B13" s="16" t="s">
        <v>71</v>
      </c>
      <c r="C13" s="17" t="s">
        <v>22</v>
      </c>
    </row>
    <row r="14" spans="1:3" x14ac:dyDescent="0.25">
      <c r="A14" s="14">
        <v>2</v>
      </c>
      <c r="B14" s="16" t="s">
        <v>60</v>
      </c>
      <c r="C14" s="17" t="s">
        <v>64</v>
      </c>
    </row>
  </sheetData>
  <mergeCells count="4">
    <mergeCell ref="A1:C1"/>
    <mergeCell ref="A3:C3"/>
    <mergeCell ref="A9:C9"/>
    <mergeCell ref="A12:C12"/>
  </mergeCells>
  <pageMargins left="0.19685039370078741" right="0.19685039370078741" top="0.74803149606299213" bottom="0.51181102362204722" header="0.31496062992125984" footer="0.31496062992125984"/>
  <pageSetup scale="83" fitToHeight="0" orientation="portrait" r:id="rId1"/>
  <headerFooter>
    <oddFooter>&amp;L&amp;6[&amp;F][&amp;A]&amp;C&amp;10ΑΝΚΟ&amp;R&amp;8Σελ.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I35"/>
  <sheetViews>
    <sheetView showGridLines="0" zoomScaleNormal="100" workbookViewId="0">
      <selection activeCell="L13" sqref="L13"/>
    </sheetView>
  </sheetViews>
  <sheetFormatPr defaultColWidth="8.85546875" defaultRowHeight="14.25" x14ac:dyDescent="0.2"/>
  <cols>
    <col min="1" max="1" width="14.5703125" style="3" customWidth="1"/>
    <col min="2" max="2" width="5.85546875" style="3" customWidth="1"/>
    <col min="3" max="3" width="31.140625" style="3" customWidth="1"/>
    <col min="4" max="4" width="11.5703125" style="3" customWidth="1"/>
    <col min="5" max="5" width="12.7109375" style="3" customWidth="1"/>
    <col min="6" max="6" width="10.7109375" style="3" customWidth="1"/>
    <col min="7" max="7" width="10.85546875" style="7" customWidth="1"/>
    <col min="8" max="8" width="10.5703125" style="7" customWidth="1"/>
    <col min="9" max="9" width="17.42578125" style="7" customWidth="1"/>
    <col min="10" max="16384" width="8.85546875" style="3"/>
  </cols>
  <sheetData>
    <row r="1" spans="1:9" ht="31.5" customHeight="1" x14ac:dyDescent="0.2">
      <c r="A1" s="72" t="s">
        <v>33</v>
      </c>
      <c r="B1" s="72"/>
      <c r="C1" s="72"/>
      <c r="D1" s="72"/>
      <c r="E1" s="72"/>
      <c r="F1" s="72"/>
      <c r="G1" s="72"/>
      <c r="H1" s="72"/>
      <c r="I1" s="72"/>
    </row>
    <row r="2" spans="1:9" x14ac:dyDescent="0.2">
      <c r="A2" s="73" t="s">
        <v>34</v>
      </c>
      <c r="B2" s="73" t="s">
        <v>0</v>
      </c>
      <c r="C2" s="19" t="s">
        <v>7</v>
      </c>
      <c r="D2" s="73" t="s">
        <v>8</v>
      </c>
      <c r="E2" s="73" t="s">
        <v>1</v>
      </c>
      <c r="F2" s="73" t="s">
        <v>2</v>
      </c>
      <c r="G2" s="75" t="s">
        <v>3</v>
      </c>
      <c r="H2" s="75" t="s">
        <v>4</v>
      </c>
      <c r="I2" s="75" t="s">
        <v>5</v>
      </c>
    </row>
    <row r="3" spans="1:9" ht="25.5" x14ac:dyDescent="0.2">
      <c r="A3" s="73"/>
      <c r="B3" s="73"/>
      <c r="C3" s="19" t="s">
        <v>6</v>
      </c>
      <c r="D3" s="73"/>
      <c r="E3" s="73"/>
      <c r="F3" s="73"/>
      <c r="G3" s="75"/>
      <c r="H3" s="75"/>
      <c r="I3" s="75"/>
    </row>
    <row r="4" spans="1:9" x14ac:dyDescent="0.2">
      <c r="A4" s="67" t="s">
        <v>37</v>
      </c>
      <c r="B4" s="4"/>
      <c r="C4" s="4" t="s">
        <v>23</v>
      </c>
      <c r="D4" s="4"/>
      <c r="E4" s="4"/>
      <c r="F4" s="4"/>
      <c r="G4" s="5">
        <f t="shared" ref="G4:G7" si="0">ROUND(E4*F4,2)</f>
        <v>0</v>
      </c>
      <c r="H4" s="6">
        <f t="shared" ref="H4:H7" si="1">ROUND(G4*24%,2)</f>
        <v>0</v>
      </c>
      <c r="I4" s="6">
        <f t="shared" ref="I4:I7" si="2">G4+H4</f>
        <v>0</v>
      </c>
    </row>
    <row r="5" spans="1:9" x14ac:dyDescent="0.2">
      <c r="A5" s="67"/>
      <c r="B5" s="4"/>
      <c r="C5" s="4" t="s">
        <v>24</v>
      </c>
      <c r="D5" s="4"/>
      <c r="E5" s="4"/>
      <c r="F5" s="4"/>
      <c r="G5" s="5">
        <f t="shared" si="0"/>
        <v>0</v>
      </c>
      <c r="H5" s="6">
        <f t="shared" si="1"/>
        <v>0</v>
      </c>
      <c r="I5" s="6">
        <f t="shared" si="2"/>
        <v>0</v>
      </c>
    </row>
    <row r="6" spans="1:9" x14ac:dyDescent="0.2">
      <c r="A6" s="67"/>
      <c r="B6" s="4"/>
      <c r="C6" s="4" t="s">
        <v>25</v>
      </c>
      <c r="D6" s="4"/>
      <c r="E6" s="4"/>
      <c r="F6" s="4"/>
      <c r="G6" s="5">
        <f t="shared" si="0"/>
        <v>0</v>
      </c>
      <c r="H6" s="6">
        <f t="shared" si="1"/>
        <v>0</v>
      </c>
      <c r="I6" s="6">
        <f t="shared" si="2"/>
        <v>0</v>
      </c>
    </row>
    <row r="7" spans="1:9" x14ac:dyDescent="0.2">
      <c r="A7" s="67"/>
      <c r="B7" s="4"/>
      <c r="C7" s="4"/>
      <c r="D7" s="4"/>
      <c r="E7" s="4"/>
      <c r="F7" s="4"/>
      <c r="G7" s="5">
        <f t="shared" si="0"/>
        <v>0</v>
      </c>
      <c r="H7" s="6">
        <f t="shared" si="1"/>
        <v>0</v>
      </c>
      <c r="I7" s="6">
        <f t="shared" si="2"/>
        <v>0</v>
      </c>
    </row>
    <row r="8" spans="1:9" customFormat="1" ht="21.75" customHeight="1" x14ac:dyDescent="0.25">
      <c r="A8" s="67"/>
      <c r="B8" s="74" t="s">
        <v>35</v>
      </c>
      <c r="C8" s="74"/>
      <c r="D8" s="74"/>
      <c r="E8" s="74"/>
      <c r="F8" s="74"/>
      <c r="G8" s="8">
        <f>SUM(G4:G7)</f>
        <v>0</v>
      </c>
      <c r="H8" s="8">
        <f>SUM(H4:H7)</f>
        <v>0</v>
      </c>
      <c r="I8" s="8">
        <f>SUM(I4:I7)</f>
        <v>0</v>
      </c>
    </row>
    <row r="9" spans="1:9" x14ac:dyDescent="0.2">
      <c r="A9" s="67" t="s">
        <v>38</v>
      </c>
      <c r="B9" s="4"/>
      <c r="C9" s="4" t="s">
        <v>26</v>
      </c>
      <c r="D9" s="4"/>
      <c r="E9" s="4"/>
      <c r="F9" s="4"/>
      <c r="G9" s="5">
        <f t="shared" ref="G9:G12" si="3">ROUND(E9*F9,2)</f>
        <v>0</v>
      </c>
      <c r="H9" s="6">
        <f t="shared" ref="H9:H12" si="4">ROUND(G9*24%,2)</f>
        <v>0</v>
      </c>
      <c r="I9" s="6">
        <f t="shared" ref="I9:I12" si="5">G9+H9</f>
        <v>0</v>
      </c>
    </row>
    <row r="10" spans="1:9" x14ac:dyDescent="0.2">
      <c r="A10" s="67"/>
      <c r="B10" s="4"/>
      <c r="C10" s="4" t="s">
        <v>27</v>
      </c>
      <c r="D10" s="4"/>
      <c r="E10" s="4"/>
      <c r="F10" s="4"/>
      <c r="G10" s="5">
        <f t="shared" si="3"/>
        <v>0</v>
      </c>
      <c r="H10" s="6">
        <f t="shared" si="4"/>
        <v>0</v>
      </c>
      <c r="I10" s="6">
        <f t="shared" si="5"/>
        <v>0</v>
      </c>
    </row>
    <row r="11" spans="1:9" x14ac:dyDescent="0.2">
      <c r="A11" s="67"/>
      <c r="B11" s="4"/>
      <c r="C11" s="4"/>
      <c r="D11" s="4"/>
      <c r="E11" s="4"/>
      <c r="F11" s="4"/>
      <c r="G11" s="5">
        <f t="shared" si="3"/>
        <v>0</v>
      </c>
      <c r="H11" s="6">
        <f t="shared" si="4"/>
        <v>0</v>
      </c>
      <c r="I11" s="6">
        <f t="shared" si="5"/>
        <v>0</v>
      </c>
    </row>
    <row r="12" spans="1:9" x14ac:dyDescent="0.2">
      <c r="A12" s="67"/>
      <c r="B12" s="4"/>
      <c r="C12" s="4"/>
      <c r="D12" s="4"/>
      <c r="E12" s="4"/>
      <c r="F12" s="4"/>
      <c r="G12" s="5">
        <f t="shared" si="3"/>
        <v>0</v>
      </c>
      <c r="H12" s="6">
        <f t="shared" si="4"/>
        <v>0</v>
      </c>
      <c r="I12" s="6">
        <f t="shared" si="5"/>
        <v>0</v>
      </c>
    </row>
    <row r="13" spans="1:9" customFormat="1" ht="22.15" customHeight="1" x14ac:dyDescent="0.25">
      <c r="A13" s="67"/>
      <c r="B13" s="74" t="s">
        <v>36</v>
      </c>
      <c r="C13" s="74"/>
      <c r="D13" s="74"/>
      <c r="E13" s="74"/>
      <c r="F13" s="74"/>
      <c r="G13" s="8">
        <f>SUM(G9:G12)</f>
        <v>0</v>
      </c>
      <c r="H13" s="8">
        <f>SUM(H9:H12)</f>
        <v>0</v>
      </c>
      <c r="I13" s="8">
        <f>SUM(I9:I12)</f>
        <v>0</v>
      </c>
    </row>
    <row r="14" spans="1:9" x14ac:dyDescent="0.2">
      <c r="A14" s="67" t="s">
        <v>39</v>
      </c>
      <c r="B14" s="4"/>
      <c r="C14" s="4" t="s">
        <v>29</v>
      </c>
      <c r="D14" s="4"/>
      <c r="E14" s="4"/>
      <c r="F14" s="4"/>
      <c r="G14" s="5">
        <f t="shared" ref="G14:G17" si="6">ROUND(E14*F14,2)</f>
        <v>0</v>
      </c>
      <c r="H14" s="6">
        <f t="shared" ref="H14:H17" si="7">ROUND(G14*24%,2)</f>
        <v>0</v>
      </c>
      <c r="I14" s="6">
        <f t="shared" ref="I14:I17" si="8">G14+H14</f>
        <v>0</v>
      </c>
    </row>
    <row r="15" spans="1:9" x14ac:dyDescent="0.2">
      <c r="A15" s="67"/>
      <c r="B15" s="4"/>
      <c r="C15" s="4" t="s">
        <v>28</v>
      </c>
      <c r="D15" s="4"/>
      <c r="E15" s="4"/>
      <c r="F15" s="4"/>
      <c r="G15" s="5">
        <f t="shared" si="6"/>
        <v>0</v>
      </c>
      <c r="H15" s="6">
        <f t="shared" si="7"/>
        <v>0</v>
      </c>
      <c r="I15" s="6">
        <f t="shared" si="8"/>
        <v>0</v>
      </c>
    </row>
    <row r="16" spans="1:9" x14ac:dyDescent="0.2">
      <c r="A16" s="67"/>
      <c r="B16" s="4"/>
      <c r="C16" s="4"/>
      <c r="D16" s="4"/>
      <c r="E16" s="4"/>
      <c r="F16" s="4"/>
      <c r="G16" s="5">
        <f t="shared" si="6"/>
        <v>0</v>
      </c>
      <c r="H16" s="6">
        <f t="shared" si="7"/>
        <v>0</v>
      </c>
      <c r="I16" s="6">
        <f t="shared" si="8"/>
        <v>0</v>
      </c>
    </row>
    <row r="17" spans="1:9" x14ac:dyDescent="0.2">
      <c r="A17" s="67"/>
      <c r="B17" s="4"/>
      <c r="C17" s="4"/>
      <c r="D17" s="4"/>
      <c r="E17" s="4"/>
      <c r="F17" s="4"/>
      <c r="G17" s="5">
        <f t="shared" si="6"/>
        <v>0</v>
      </c>
      <c r="H17" s="6">
        <f t="shared" si="7"/>
        <v>0</v>
      </c>
      <c r="I17" s="6">
        <f t="shared" si="8"/>
        <v>0</v>
      </c>
    </row>
    <row r="18" spans="1:9" customFormat="1" ht="22.15" customHeight="1" x14ac:dyDescent="0.25">
      <c r="A18" s="67"/>
      <c r="B18" s="74" t="s">
        <v>40</v>
      </c>
      <c r="C18" s="74"/>
      <c r="D18" s="74"/>
      <c r="E18" s="74"/>
      <c r="F18" s="74"/>
      <c r="G18" s="8">
        <f>SUM(G14:G17)</f>
        <v>0</v>
      </c>
      <c r="H18" s="8">
        <f>SUM(H14:H17)</f>
        <v>0</v>
      </c>
      <c r="I18" s="8">
        <f>SUM(I14:I17)</f>
        <v>0</v>
      </c>
    </row>
    <row r="19" spans="1:9" ht="25.5" x14ac:dyDescent="0.2">
      <c r="A19" s="67" t="s">
        <v>42</v>
      </c>
      <c r="B19" s="4"/>
      <c r="C19" s="4" t="s">
        <v>30</v>
      </c>
      <c r="D19" s="4"/>
      <c r="E19" s="4"/>
      <c r="F19" s="4"/>
      <c r="G19" s="5">
        <f t="shared" ref="G19:G22" si="9">ROUND(E19*F19,2)</f>
        <v>0</v>
      </c>
      <c r="H19" s="6">
        <f t="shared" ref="H19:H22" si="10">ROUND(G19*24%,2)</f>
        <v>0</v>
      </c>
      <c r="I19" s="6">
        <f t="shared" ref="I19:I22" si="11">G19+H19</f>
        <v>0</v>
      </c>
    </row>
    <row r="20" spans="1:9" ht="25.5" x14ac:dyDescent="0.2">
      <c r="A20" s="67"/>
      <c r="B20" s="4"/>
      <c r="C20" s="4" t="s">
        <v>31</v>
      </c>
      <c r="D20" s="4"/>
      <c r="E20" s="4"/>
      <c r="F20" s="4"/>
      <c r="G20" s="5">
        <f t="shared" si="9"/>
        <v>0</v>
      </c>
      <c r="H20" s="6">
        <f t="shared" si="10"/>
        <v>0</v>
      </c>
      <c r="I20" s="6">
        <f t="shared" si="11"/>
        <v>0</v>
      </c>
    </row>
    <row r="21" spans="1:9" x14ac:dyDescent="0.2">
      <c r="A21" s="67"/>
      <c r="B21" s="4"/>
      <c r="C21" s="4"/>
      <c r="D21" s="4"/>
      <c r="E21" s="4"/>
      <c r="F21" s="4"/>
      <c r="G21" s="5">
        <f t="shared" si="9"/>
        <v>0</v>
      </c>
      <c r="H21" s="6">
        <f t="shared" si="10"/>
        <v>0</v>
      </c>
      <c r="I21" s="6">
        <f t="shared" si="11"/>
        <v>0</v>
      </c>
    </row>
    <row r="22" spans="1:9" x14ac:dyDescent="0.2">
      <c r="A22" s="67"/>
      <c r="B22" s="4"/>
      <c r="C22" s="4"/>
      <c r="D22" s="4"/>
      <c r="E22" s="4"/>
      <c r="F22" s="4"/>
      <c r="G22" s="5">
        <f t="shared" si="9"/>
        <v>0</v>
      </c>
      <c r="H22" s="6">
        <f t="shared" si="10"/>
        <v>0</v>
      </c>
      <c r="I22" s="6">
        <f t="shared" si="11"/>
        <v>0</v>
      </c>
    </row>
    <row r="23" spans="1:9" customFormat="1" ht="22.15" customHeight="1" x14ac:dyDescent="0.25">
      <c r="A23" s="67"/>
      <c r="B23" s="74" t="s">
        <v>41</v>
      </c>
      <c r="C23" s="74"/>
      <c r="D23" s="74"/>
      <c r="E23" s="74"/>
      <c r="F23" s="74"/>
      <c r="G23" s="8">
        <f>SUM(G19:G22)</f>
        <v>0</v>
      </c>
      <c r="H23" s="8">
        <f>SUM(H19:H22)</f>
        <v>0</v>
      </c>
      <c r="I23" s="8">
        <f>SUM(I19:I22)</f>
        <v>0</v>
      </c>
    </row>
    <row r="24" spans="1:9" customFormat="1" ht="28.5" customHeight="1" x14ac:dyDescent="0.25">
      <c r="A24" s="69" t="s">
        <v>43</v>
      </c>
      <c r="B24" s="70"/>
      <c r="C24" s="70"/>
      <c r="D24" s="70"/>
      <c r="E24" s="70"/>
      <c r="F24" s="71"/>
      <c r="G24" s="20">
        <f>G8+G13+G18+G23</f>
        <v>0</v>
      </c>
      <c r="H24" s="20">
        <f>H8+H13+H18+H23</f>
        <v>0</v>
      </c>
      <c r="I24" s="20">
        <f>I8+I13+I18+I23</f>
        <v>0</v>
      </c>
    </row>
    <row r="26" spans="1:9" ht="13.9" customHeight="1" x14ac:dyDescent="0.2">
      <c r="A26" s="72" t="s">
        <v>60</v>
      </c>
      <c r="B26" s="72"/>
      <c r="C26" s="72"/>
      <c r="D26" s="72"/>
      <c r="E26" s="72"/>
      <c r="F26" s="72"/>
      <c r="G26" s="72"/>
      <c r="H26" s="72"/>
      <c r="I26" s="72"/>
    </row>
    <row r="27" spans="1:9" ht="13.9" customHeight="1" x14ac:dyDescent="0.2">
      <c r="A27" s="73" t="s">
        <v>34</v>
      </c>
      <c r="B27" s="73" t="s">
        <v>0</v>
      </c>
      <c r="C27" s="40" t="s">
        <v>7</v>
      </c>
      <c r="D27" s="73" t="s">
        <v>8</v>
      </c>
      <c r="E27" s="73" t="s">
        <v>1</v>
      </c>
      <c r="F27" s="73" t="s">
        <v>2</v>
      </c>
      <c r="G27" s="75" t="s">
        <v>3</v>
      </c>
      <c r="H27" s="75" t="s">
        <v>4</v>
      </c>
      <c r="I27" s="75" t="s">
        <v>5</v>
      </c>
    </row>
    <row r="28" spans="1:9" ht="25.5" x14ac:dyDescent="0.2">
      <c r="A28" s="73"/>
      <c r="B28" s="73"/>
      <c r="C28" s="40" t="s">
        <v>6</v>
      </c>
      <c r="D28" s="73"/>
      <c r="E28" s="73"/>
      <c r="F28" s="73"/>
      <c r="G28" s="75"/>
      <c r="H28" s="75"/>
      <c r="I28" s="75"/>
    </row>
    <row r="29" spans="1:9" ht="32.450000000000003" customHeight="1" x14ac:dyDescent="0.2">
      <c r="A29" s="67" t="s">
        <v>66</v>
      </c>
      <c r="B29" s="4"/>
      <c r="C29" s="4" t="s">
        <v>63</v>
      </c>
      <c r="D29" s="4"/>
      <c r="E29" s="4"/>
      <c r="F29" s="4"/>
      <c r="G29" s="5">
        <f t="shared" ref="G29:G32" si="12">ROUND(E29*F29,2)</f>
        <v>0</v>
      </c>
      <c r="H29" s="6">
        <f t="shared" ref="H29:H32" si="13">ROUND(G29*24%,2)</f>
        <v>0</v>
      </c>
      <c r="I29" s="6">
        <f t="shared" ref="I29:I32" si="14">G29+H29</f>
        <v>0</v>
      </c>
    </row>
    <row r="30" spans="1:9" ht="13.9" customHeight="1" x14ac:dyDescent="0.2">
      <c r="A30" s="67"/>
      <c r="B30" s="4"/>
      <c r="C30" s="4"/>
      <c r="D30" s="4"/>
      <c r="E30" s="4"/>
      <c r="F30" s="4"/>
      <c r="G30" s="5">
        <f t="shared" si="12"/>
        <v>0</v>
      </c>
      <c r="H30" s="6">
        <f t="shared" si="13"/>
        <v>0</v>
      </c>
      <c r="I30" s="6">
        <f t="shared" si="14"/>
        <v>0</v>
      </c>
    </row>
    <row r="31" spans="1:9" ht="13.9" customHeight="1" x14ac:dyDescent="0.2">
      <c r="A31" s="67"/>
      <c r="B31" s="4"/>
      <c r="C31" s="4"/>
      <c r="D31" s="4"/>
      <c r="E31" s="4"/>
      <c r="F31" s="4"/>
      <c r="G31" s="5">
        <f t="shared" si="12"/>
        <v>0</v>
      </c>
      <c r="H31" s="6">
        <f t="shared" si="13"/>
        <v>0</v>
      </c>
      <c r="I31" s="6">
        <f t="shared" si="14"/>
        <v>0</v>
      </c>
    </row>
    <row r="32" spans="1:9" ht="13.9" customHeight="1" x14ac:dyDescent="0.2">
      <c r="A32" s="67"/>
      <c r="B32" s="4"/>
      <c r="C32" s="4"/>
      <c r="D32" s="4"/>
      <c r="E32" s="4"/>
      <c r="F32" s="4"/>
      <c r="G32" s="5">
        <f t="shared" si="12"/>
        <v>0</v>
      </c>
      <c r="H32" s="6">
        <f t="shared" si="13"/>
        <v>0</v>
      </c>
      <c r="I32" s="6">
        <f t="shared" si="14"/>
        <v>0</v>
      </c>
    </row>
    <row r="33" spans="1:9" x14ac:dyDescent="0.2">
      <c r="A33" s="67"/>
      <c r="B33" s="68" t="s">
        <v>61</v>
      </c>
      <c r="C33" s="68"/>
      <c r="D33" s="68"/>
      <c r="E33" s="68"/>
      <c r="F33" s="68"/>
      <c r="G33" s="41">
        <f>SUM(G29:G32)</f>
        <v>0</v>
      </c>
      <c r="H33" s="41">
        <f>SUM(H29:H32)</f>
        <v>0</v>
      </c>
      <c r="I33" s="41">
        <f>SUM(I29:I32)</f>
        <v>0</v>
      </c>
    </row>
    <row r="35" spans="1:9" customFormat="1" ht="28.5" customHeight="1" x14ac:dyDescent="0.25">
      <c r="A35" s="69" t="s">
        <v>62</v>
      </c>
      <c r="B35" s="70"/>
      <c r="C35" s="70"/>
      <c r="D35" s="70"/>
      <c r="E35" s="70"/>
      <c r="F35" s="71"/>
      <c r="G35" s="20">
        <f>G33+G24</f>
        <v>0</v>
      </c>
      <c r="H35" s="20">
        <f>H33+H24</f>
        <v>0</v>
      </c>
      <c r="I35" s="20">
        <f>I33+I24</f>
        <v>0</v>
      </c>
    </row>
  </sheetData>
  <mergeCells count="30">
    <mergeCell ref="A19:A23"/>
    <mergeCell ref="B23:F23"/>
    <mergeCell ref="A24:F24"/>
    <mergeCell ref="I2:I3"/>
    <mergeCell ref="G27:G28"/>
    <mergeCell ref="H27:H28"/>
    <mergeCell ref="I27:I28"/>
    <mergeCell ref="E2:E3"/>
    <mergeCell ref="G2:G3"/>
    <mergeCell ref="A27:A28"/>
    <mergeCell ref="B27:B28"/>
    <mergeCell ref="D27:D28"/>
    <mergeCell ref="E27:E28"/>
    <mergeCell ref="F27:F28"/>
    <mergeCell ref="A29:A33"/>
    <mergeCell ref="B33:F33"/>
    <mergeCell ref="A35:F35"/>
    <mergeCell ref="A1:I1"/>
    <mergeCell ref="A2:A3"/>
    <mergeCell ref="A4:A8"/>
    <mergeCell ref="B13:F13"/>
    <mergeCell ref="B8:F8"/>
    <mergeCell ref="B2:B3"/>
    <mergeCell ref="H2:H3"/>
    <mergeCell ref="D2:D3"/>
    <mergeCell ref="F2:F3"/>
    <mergeCell ref="A9:A13"/>
    <mergeCell ref="A14:A18"/>
    <mergeCell ref="B18:F18"/>
    <mergeCell ref="A26:I26"/>
  </mergeCells>
  <pageMargins left="0.19685039370078741" right="0.19685039370078741" top="0.74803149606299213" bottom="0.51181102362204722" header="0.31496062992125984" footer="0.31496062992125984"/>
  <pageSetup scale="82" fitToHeight="0" orientation="portrait" r:id="rId1"/>
  <headerFooter>
    <oddFooter>&amp;L&amp;6[&amp;F][&amp;A]&amp;C&amp;10ΑΝΚΟ&amp;R&amp;8Σελ.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I19"/>
  <sheetViews>
    <sheetView showGridLines="0" zoomScaleNormal="100" workbookViewId="0">
      <selection activeCell="I21" sqref="I21"/>
    </sheetView>
  </sheetViews>
  <sheetFormatPr defaultColWidth="8.85546875" defaultRowHeight="14.25" x14ac:dyDescent="0.2"/>
  <cols>
    <col min="1" max="1" width="17" style="3" customWidth="1"/>
    <col min="2" max="2" width="5.85546875" style="3" customWidth="1"/>
    <col min="3" max="3" width="31.140625" style="3" customWidth="1"/>
    <col min="4" max="4" width="11.5703125" style="3" customWidth="1"/>
    <col min="5" max="5" width="12.7109375" style="3" customWidth="1"/>
    <col min="6" max="6" width="10.7109375" style="3" customWidth="1"/>
    <col min="7" max="7" width="10.85546875" style="7" customWidth="1"/>
    <col min="8" max="8" width="10.5703125" style="7" customWidth="1"/>
    <col min="9" max="9" width="17.42578125" style="7" customWidth="1"/>
    <col min="10" max="16384" width="8.85546875" style="3"/>
  </cols>
  <sheetData>
    <row r="1" spans="1:9" ht="31.5" customHeight="1" x14ac:dyDescent="0.2">
      <c r="A1" s="72" t="s">
        <v>44</v>
      </c>
      <c r="B1" s="72"/>
      <c r="C1" s="72"/>
      <c r="D1" s="72"/>
      <c r="E1" s="72"/>
      <c r="F1" s="72"/>
      <c r="G1" s="72"/>
      <c r="H1" s="72"/>
      <c r="I1" s="72"/>
    </row>
    <row r="2" spans="1:9" x14ac:dyDescent="0.2">
      <c r="A2" s="73" t="s">
        <v>34</v>
      </c>
      <c r="B2" s="73" t="s">
        <v>0</v>
      </c>
      <c r="C2" s="19" t="s">
        <v>7</v>
      </c>
      <c r="D2" s="73" t="s">
        <v>8</v>
      </c>
      <c r="E2" s="73" t="s">
        <v>1</v>
      </c>
      <c r="F2" s="73" t="s">
        <v>2</v>
      </c>
      <c r="G2" s="75" t="s">
        <v>3</v>
      </c>
      <c r="H2" s="75" t="s">
        <v>4</v>
      </c>
      <c r="I2" s="75" t="s">
        <v>5</v>
      </c>
    </row>
    <row r="3" spans="1:9" ht="25.5" x14ac:dyDescent="0.2">
      <c r="A3" s="73"/>
      <c r="B3" s="73"/>
      <c r="C3" s="19" t="s">
        <v>6</v>
      </c>
      <c r="D3" s="73"/>
      <c r="E3" s="73"/>
      <c r="F3" s="73"/>
      <c r="G3" s="75"/>
      <c r="H3" s="75"/>
      <c r="I3" s="75"/>
    </row>
    <row r="4" spans="1:9" x14ac:dyDescent="0.2">
      <c r="A4" s="76" t="s">
        <v>58</v>
      </c>
      <c r="B4" s="4"/>
      <c r="C4" s="4"/>
      <c r="D4" s="4"/>
      <c r="E4" s="4"/>
      <c r="F4" s="4"/>
      <c r="G4" s="5">
        <f t="shared" ref="G4:G7" si="0">ROUND(E4*F4,2)</f>
        <v>0</v>
      </c>
      <c r="H4" s="6">
        <f t="shared" ref="H4:H7" si="1">ROUND(G4*24%,2)</f>
        <v>0</v>
      </c>
      <c r="I4" s="6">
        <f t="shared" ref="I4:I7" si="2">G4+H4</f>
        <v>0</v>
      </c>
    </row>
    <row r="5" spans="1:9" x14ac:dyDescent="0.2">
      <c r="A5" s="76"/>
      <c r="B5" s="4"/>
      <c r="C5" s="4"/>
      <c r="D5" s="4"/>
      <c r="E5" s="4"/>
      <c r="F5" s="4"/>
      <c r="G5" s="5">
        <f t="shared" si="0"/>
        <v>0</v>
      </c>
      <c r="H5" s="6">
        <f t="shared" si="1"/>
        <v>0</v>
      </c>
      <c r="I5" s="6">
        <f t="shared" si="2"/>
        <v>0</v>
      </c>
    </row>
    <row r="6" spans="1:9" x14ac:dyDescent="0.2">
      <c r="A6" s="76"/>
      <c r="B6" s="4"/>
      <c r="C6" s="4"/>
      <c r="D6" s="4"/>
      <c r="E6" s="4"/>
      <c r="F6" s="4"/>
      <c r="G6" s="5">
        <f t="shared" si="0"/>
        <v>0</v>
      </c>
      <c r="H6" s="6">
        <f t="shared" si="1"/>
        <v>0</v>
      </c>
      <c r="I6" s="6">
        <f t="shared" si="2"/>
        <v>0</v>
      </c>
    </row>
    <row r="7" spans="1:9" x14ac:dyDescent="0.2">
      <c r="A7" s="76"/>
      <c r="B7" s="4"/>
      <c r="C7" s="4"/>
      <c r="D7" s="4"/>
      <c r="E7" s="4"/>
      <c r="F7" s="4"/>
      <c r="G7" s="5">
        <f t="shared" si="0"/>
        <v>0</v>
      </c>
      <c r="H7" s="6">
        <f t="shared" si="1"/>
        <v>0</v>
      </c>
      <c r="I7" s="6">
        <f t="shared" si="2"/>
        <v>0</v>
      </c>
    </row>
    <row r="8" spans="1:9" customFormat="1" ht="50.25" customHeight="1" x14ac:dyDescent="0.25">
      <c r="A8" s="76"/>
      <c r="B8" s="77" t="s">
        <v>59</v>
      </c>
      <c r="C8" s="77"/>
      <c r="D8" s="77"/>
      <c r="E8" s="77"/>
      <c r="F8" s="77"/>
      <c r="G8" s="20">
        <f>SUM(G4:G7)</f>
        <v>0</v>
      </c>
      <c r="H8" s="20">
        <f>SUM(H4:H7)</f>
        <v>0</v>
      </c>
      <c r="I8" s="20">
        <f>SUM(I4:I7)</f>
        <v>0</v>
      </c>
    </row>
    <row r="10" spans="1:9" x14ac:dyDescent="0.2">
      <c r="A10" s="72" t="s">
        <v>60</v>
      </c>
      <c r="B10" s="72"/>
      <c r="C10" s="72"/>
      <c r="D10" s="72"/>
      <c r="E10" s="72"/>
      <c r="F10" s="72"/>
      <c r="G10" s="72"/>
      <c r="H10" s="72"/>
      <c r="I10" s="72"/>
    </row>
    <row r="11" spans="1:9" x14ac:dyDescent="0.2">
      <c r="A11" s="73" t="s">
        <v>34</v>
      </c>
      <c r="B11" s="73" t="s">
        <v>0</v>
      </c>
      <c r="C11" s="40" t="s">
        <v>7</v>
      </c>
      <c r="D11" s="73" t="s">
        <v>8</v>
      </c>
      <c r="E11" s="73" t="s">
        <v>1</v>
      </c>
      <c r="F11" s="73" t="s">
        <v>2</v>
      </c>
      <c r="G11" s="75" t="s">
        <v>3</v>
      </c>
      <c r="H11" s="75" t="s">
        <v>4</v>
      </c>
      <c r="I11" s="75" t="s">
        <v>5</v>
      </c>
    </row>
    <row r="12" spans="1:9" ht="25.5" x14ac:dyDescent="0.2">
      <c r="A12" s="73"/>
      <c r="B12" s="73"/>
      <c r="C12" s="40" t="s">
        <v>6</v>
      </c>
      <c r="D12" s="73"/>
      <c r="E12" s="73"/>
      <c r="F12" s="73"/>
      <c r="G12" s="75"/>
      <c r="H12" s="75"/>
      <c r="I12" s="75"/>
    </row>
    <row r="13" spans="1:9" ht="25.5" x14ac:dyDescent="0.2">
      <c r="A13" s="67" t="s">
        <v>65</v>
      </c>
      <c r="B13" s="4"/>
      <c r="C13" s="4" t="s">
        <v>63</v>
      </c>
      <c r="D13" s="4"/>
      <c r="E13" s="4"/>
      <c r="F13" s="4"/>
      <c r="G13" s="5">
        <f t="shared" ref="G13:G16" si="3">ROUND(E13*F13,2)</f>
        <v>0</v>
      </c>
      <c r="H13" s="6">
        <f t="shared" ref="H13:H16" si="4">ROUND(G13*24%,2)</f>
        <v>0</v>
      </c>
      <c r="I13" s="6">
        <f t="shared" ref="I13:I16" si="5">G13+H13</f>
        <v>0</v>
      </c>
    </row>
    <row r="14" spans="1:9" x14ac:dyDescent="0.2">
      <c r="A14" s="67"/>
      <c r="B14" s="4"/>
      <c r="C14" s="4"/>
      <c r="D14" s="4"/>
      <c r="E14" s="4"/>
      <c r="F14" s="4"/>
      <c r="G14" s="5">
        <f t="shared" si="3"/>
        <v>0</v>
      </c>
      <c r="H14" s="6">
        <f t="shared" si="4"/>
        <v>0</v>
      </c>
      <c r="I14" s="6">
        <f t="shared" si="5"/>
        <v>0</v>
      </c>
    </row>
    <row r="15" spans="1:9" x14ac:dyDescent="0.2">
      <c r="A15" s="67"/>
      <c r="B15" s="4"/>
      <c r="C15" s="4"/>
      <c r="D15" s="4"/>
      <c r="E15" s="4"/>
      <c r="F15" s="4"/>
      <c r="G15" s="5">
        <f t="shared" si="3"/>
        <v>0</v>
      </c>
      <c r="H15" s="6">
        <f t="shared" si="4"/>
        <v>0</v>
      </c>
      <c r="I15" s="6">
        <f t="shared" si="5"/>
        <v>0</v>
      </c>
    </row>
    <row r="16" spans="1:9" x14ac:dyDescent="0.2">
      <c r="A16" s="67"/>
      <c r="B16" s="4"/>
      <c r="C16" s="4"/>
      <c r="D16" s="4"/>
      <c r="E16" s="4"/>
      <c r="F16" s="4"/>
      <c r="G16" s="5">
        <f t="shared" si="3"/>
        <v>0</v>
      </c>
      <c r="H16" s="6">
        <f t="shared" si="4"/>
        <v>0</v>
      </c>
      <c r="I16" s="6">
        <f t="shared" si="5"/>
        <v>0</v>
      </c>
    </row>
    <row r="17" spans="1:9" x14ac:dyDescent="0.2">
      <c r="A17" s="67"/>
      <c r="B17" s="68" t="s">
        <v>61</v>
      </c>
      <c r="C17" s="68"/>
      <c r="D17" s="68"/>
      <c r="E17" s="68"/>
      <c r="F17" s="68"/>
      <c r="G17" s="41">
        <f>SUM(G13:G16)</f>
        <v>0</v>
      </c>
      <c r="H17" s="41">
        <f>SUM(H13:H16)</f>
        <v>0</v>
      </c>
      <c r="I17" s="41">
        <f>SUM(I13:I16)</f>
        <v>0</v>
      </c>
    </row>
    <row r="19" spans="1:9" x14ac:dyDescent="0.2">
      <c r="A19" s="69" t="s">
        <v>62</v>
      </c>
      <c r="B19" s="70"/>
      <c r="C19" s="70"/>
      <c r="D19" s="70"/>
      <c r="E19" s="70"/>
      <c r="F19" s="71"/>
      <c r="G19" s="20">
        <f>G17+G7</f>
        <v>0</v>
      </c>
      <c r="H19" s="20">
        <f>H17+H7</f>
        <v>0</v>
      </c>
      <c r="I19" s="20">
        <f>I17+I7</f>
        <v>0</v>
      </c>
    </row>
  </sheetData>
  <mergeCells count="23">
    <mergeCell ref="A4:A8"/>
    <mergeCell ref="B8:F8"/>
    <mergeCell ref="A10:I10"/>
    <mergeCell ref="A1:I1"/>
    <mergeCell ref="A2:A3"/>
    <mergeCell ref="B2:B3"/>
    <mergeCell ref="D2:D3"/>
    <mergeCell ref="E2:E3"/>
    <mergeCell ref="F2:F3"/>
    <mergeCell ref="G2:G3"/>
    <mergeCell ref="H2:H3"/>
    <mergeCell ref="I2:I3"/>
    <mergeCell ref="A19:F19"/>
    <mergeCell ref="G11:G12"/>
    <mergeCell ref="H11:H12"/>
    <mergeCell ref="I11:I12"/>
    <mergeCell ref="A13:A17"/>
    <mergeCell ref="B17:F17"/>
    <mergeCell ref="A11:A12"/>
    <mergeCell ref="B11:B12"/>
    <mergeCell ref="D11:D12"/>
    <mergeCell ref="E11:E12"/>
    <mergeCell ref="F11:F12"/>
  </mergeCells>
  <pageMargins left="0.19685039370078741" right="0.19685039370078741" top="0.74803149606299213" bottom="0.51181102362204722" header="0.31496062992125984" footer="0.31496062992125984"/>
  <pageSetup scale="80" fitToHeight="0" orientation="portrait" r:id="rId1"/>
  <headerFooter>
    <oddFooter>&amp;L&amp;6[&amp;F][&amp;A]&amp;C&amp;10ΑΝΚΟ&amp;R&amp;8Σελ.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I19"/>
  <sheetViews>
    <sheetView showGridLines="0" zoomScaleNormal="100" workbookViewId="0">
      <selection activeCell="O11" sqref="O11"/>
    </sheetView>
  </sheetViews>
  <sheetFormatPr defaultColWidth="8.85546875" defaultRowHeight="14.25" x14ac:dyDescent="0.2"/>
  <cols>
    <col min="1" max="1" width="17" style="3" customWidth="1"/>
    <col min="2" max="2" width="5.85546875" style="3" customWidth="1"/>
    <col min="3" max="3" width="31.140625" style="3" customWidth="1"/>
    <col min="4" max="4" width="11.5703125" style="3" customWidth="1"/>
    <col min="5" max="5" width="12.7109375" style="3" customWidth="1"/>
    <col min="6" max="6" width="10.7109375" style="3" customWidth="1"/>
    <col min="7" max="7" width="10.85546875" style="7" customWidth="1"/>
    <col min="8" max="8" width="10.5703125" style="7" customWidth="1"/>
    <col min="9" max="9" width="17.42578125" style="7" customWidth="1"/>
    <col min="10" max="16384" width="8.85546875" style="3"/>
  </cols>
  <sheetData>
    <row r="1" spans="1:9" ht="31.5" customHeight="1" x14ac:dyDescent="0.2">
      <c r="A1" s="72" t="s">
        <v>72</v>
      </c>
      <c r="B1" s="72"/>
      <c r="C1" s="72"/>
      <c r="D1" s="72"/>
      <c r="E1" s="72"/>
      <c r="F1" s="72"/>
      <c r="G1" s="72"/>
      <c r="H1" s="72"/>
      <c r="I1" s="72"/>
    </row>
    <row r="2" spans="1:9" x14ac:dyDescent="0.2">
      <c r="A2" s="73" t="s">
        <v>34</v>
      </c>
      <c r="B2" s="73" t="s">
        <v>0</v>
      </c>
      <c r="C2" s="43" t="s">
        <v>7</v>
      </c>
      <c r="D2" s="73" t="s">
        <v>8</v>
      </c>
      <c r="E2" s="73" t="s">
        <v>1</v>
      </c>
      <c r="F2" s="73" t="s">
        <v>2</v>
      </c>
      <c r="G2" s="75" t="s">
        <v>3</v>
      </c>
      <c r="H2" s="75" t="s">
        <v>4</v>
      </c>
      <c r="I2" s="75" t="s">
        <v>5</v>
      </c>
    </row>
    <row r="3" spans="1:9" ht="25.5" x14ac:dyDescent="0.2">
      <c r="A3" s="73"/>
      <c r="B3" s="73"/>
      <c r="C3" s="43" t="s">
        <v>6</v>
      </c>
      <c r="D3" s="73"/>
      <c r="E3" s="73"/>
      <c r="F3" s="73"/>
      <c r="G3" s="75"/>
      <c r="H3" s="75"/>
      <c r="I3" s="75"/>
    </row>
    <row r="4" spans="1:9" x14ac:dyDescent="0.2">
      <c r="A4" s="76" t="s">
        <v>73</v>
      </c>
      <c r="B4" s="4"/>
      <c r="C4" s="4"/>
      <c r="D4" s="4"/>
      <c r="E4" s="4"/>
      <c r="F4" s="4"/>
      <c r="G4" s="5">
        <f t="shared" ref="G4:G7" si="0">ROUND(E4*F4,2)</f>
        <v>0</v>
      </c>
      <c r="H4" s="6">
        <f t="shared" ref="H4:H7" si="1">ROUND(G4*24%,2)</f>
        <v>0</v>
      </c>
      <c r="I4" s="6">
        <f t="shared" ref="I4:I7" si="2">G4+H4</f>
        <v>0</v>
      </c>
    </row>
    <row r="5" spans="1:9" x14ac:dyDescent="0.2">
      <c r="A5" s="76"/>
      <c r="B5" s="4"/>
      <c r="C5" s="4"/>
      <c r="D5" s="4"/>
      <c r="E5" s="4"/>
      <c r="F5" s="4"/>
      <c r="G5" s="5">
        <f t="shared" si="0"/>
        <v>0</v>
      </c>
      <c r="H5" s="6">
        <f t="shared" si="1"/>
        <v>0</v>
      </c>
      <c r="I5" s="6">
        <f t="shared" si="2"/>
        <v>0</v>
      </c>
    </row>
    <row r="6" spans="1:9" x14ac:dyDescent="0.2">
      <c r="A6" s="76"/>
      <c r="B6" s="4"/>
      <c r="C6" s="4"/>
      <c r="D6" s="4"/>
      <c r="E6" s="4"/>
      <c r="F6" s="4"/>
      <c r="G6" s="5">
        <f t="shared" si="0"/>
        <v>0</v>
      </c>
      <c r="H6" s="6">
        <f t="shared" si="1"/>
        <v>0</v>
      </c>
      <c r="I6" s="6">
        <f t="shared" si="2"/>
        <v>0</v>
      </c>
    </row>
    <row r="7" spans="1:9" x14ac:dyDescent="0.2">
      <c r="A7" s="76"/>
      <c r="B7" s="4"/>
      <c r="C7" s="4"/>
      <c r="D7" s="4"/>
      <c r="E7" s="4"/>
      <c r="F7" s="4"/>
      <c r="G7" s="5">
        <f t="shared" si="0"/>
        <v>0</v>
      </c>
      <c r="H7" s="6">
        <f t="shared" si="1"/>
        <v>0</v>
      </c>
      <c r="I7" s="6">
        <f t="shared" si="2"/>
        <v>0</v>
      </c>
    </row>
    <row r="8" spans="1:9" customFormat="1" ht="50.25" customHeight="1" x14ac:dyDescent="0.25">
      <c r="A8" s="76"/>
      <c r="B8" s="77" t="s">
        <v>74</v>
      </c>
      <c r="C8" s="77"/>
      <c r="D8" s="77"/>
      <c r="E8" s="77"/>
      <c r="F8" s="77"/>
      <c r="G8" s="20">
        <f>SUM(G4:G7)</f>
        <v>0</v>
      </c>
      <c r="H8" s="20">
        <f>SUM(H4:H7)</f>
        <v>0</v>
      </c>
      <c r="I8" s="20">
        <f>SUM(I4:I7)</f>
        <v>0</v>
      </c>
    </row>
    <row r="10" spans="1:9" x14ac:dyDescent="0.2">
      <c r="A10" s="72" t="s">
        <v>60</v>
      </c>
      <c r="B10" s="72"/>
      <c r="C10" s="72"/>
      <c r="D10" s="72"/>
      <c r="E10" s="72"/>
      <c r="F10" s="72"/>
      <c r="G10" s="72"/>
      <c r="H10" s="72"/>
      <c r="I10" s="72"/>
    </row>
    <row r="11" spans="1:9" x14ac:dyDescent="0.2">
      <c r="A11" s="73" t="s">
        <v>34</v>
      </c>
      <c r="B11" s="73" t="s">
        <v>0</v>
      </c>
      <c r="C11" s="43" t="s">
        <v>7</v>
      </c>
      <c r="D11" s="73" t="s">
        <v>8</v>
      </c>
      <c r="E11" s="73" t="s">
        <v>1</v>
      </c>
      <c r="F11" s="73" t="s">
        <v>2</v>
      </c>
      <c r="G11" s="75" t="s">
        <v>3</v>
      </c>
      <c r="H11" s="75" t="s">
        <v>4</v>
      </c>
      <c r="I11" s="75" t="s">
        <v>5</v>
      </c>
    </row>
    <row r="12" spans="1:9" ht="25.5" x14ac:dyDescent="0.2">
      <c r="A12" s="73"/>
      <c r="B12" s="73"/>
      <c r="C12" s="43" t="s">
        <v>6</v>
      </c>
      <c r="D12" s="73"/>
      <c r="E12" s="73"/>
      <c r="F12" s="73"/>
      <c r="G12" s="75"/>
      <c r="H12" s="75"/>
      <c r="I12" s="75"/>
    </row>
    <row r="13" spans="1:9" ht="25.5" x14ac:dyDescent="0.2">
      <c r="A13" s="67" t="s">
        <v>65</v>
      </c>
      <c r="B13" s="4"/>
      <c r="C13" s="4" t="s">
        <v>63</v>
      </c>
      <c r="D13" s="4"/>
      <c r="E13" s="4"/>
      <c r="F13" s="4"/>
      <c r="G13" s="5">
        <f t="shared" ref="G13:G16" si="3">ROUND(E13*F13,2)</f>
        <v>0</v>
      </c>
      <c r="H13" s="6">
        <f t="shared" ref="H13:H16" si="4">ROUND(G13*24%,2)</f>
        <v>0</v>
      </c>
      <c r="I13" s="6">
        <f t="shared" ref="I13:I16" si="5">G13+H13</f>
        <v>0</v>
      </c>
    </row>
    <row r="14" spans="1:9" x14ac:dyDescent="0.2">
      <c r="A14" s="67"/>
      <c r="B14" s="4"/>
      <c r="C14" s="4"/>
      <c r="D14" s="4"/>
      <c r="E14" s="4"/>
      <c r="F14" s="4"/>
      <c r="G14" s="5">
        <f t="shared" si="3"/>
        <v>0</v>
      </c>
      <c r="H14" s="6">
        <f t="shared" si="4"/>
        <v>0</v>
      </c>
      <c r="I14" s="6">
        <f t="shared" si="5"/>
        <v>0</v>
      </c>
    </row>
    <row r="15" spans="1:9" x14ac:dyDescent="0.2">
      <c r="A15" s="67"/>
      <c r="B15" s="4"/>
      <c r="C15" s="4"/>
      <c r="D15" s="4"/>
      <c r="E15" s="4"/>
      <c r="F15" s="4"/>
      <c r="G15" s="5">
        <f t="shared" si="3"/>
        <v>0</v>
      </c>
      <c r="H15" s="6">
        <f t="shared" si="4"/>
        <v>0</v>
      </c>
      <c r="I15" s="6">
        <f t="shared" si="5"/>
        <v>0</v>
      </c>
    </row>
    <row r="16" spans="1:9" x14ac:dyDescent="0.2">
      <c r="A16" s="67"/>
      <c r="B16" s="4"/>
      <c r="C16" s="4"/>
      <c r="D16" s="4"/>
      <c r="E16" s="4"/>
      <c r="F16" s="4"/>
      <c r="G16" s="5">
        <f t="shared" si="3"/>
        <v>0</v>
      </c>
      <c r="H16" s="6">
        <f t="shared" si="4"/>
        <v>0</v>
      </c>
      <c r="I16" s="6">
        <f t="shared" si="5"/>
        <v>0</v>
      </c>
    </row>
    <row r="17" spans="1:9" x14ac:dyDescent="0.2">
      <c r="A17" s="67"/>
      <c r="B17" s="68" t="s">
        <v>61</v>
      </c>
      <c r="C17" s="68"/>
      <c r="D17" s="68"/>
      <c r="E17" s="68"/>
      <c r="F17" s="68"/>
      <c r="G17" s="41">
        <f>SUM(G13:G16)</f>
        <v>0</v>
      </c>
      <c r="H17" s="41">
        <f>SUM(H13:H16)</f>
        <v>0</v>
      </c>
      <c r="I17" s="41">
        <f>SUM(I13:I16)</f>
        <v>0</v>
      </c>
    </row>
    <row r="19" spans="1:9" x14ac:dyDescent="0.2">
      <c r="A19" s="69" t="s">
        <v>62</v>
      </c>
      <c r="B19" s="70"/>
      <c r="C19" s="70"/>
      <c r="D19" s="70"/>
      <c r="E19" s="70"/>
      <c r="F19" s="71"/>
      <c r="G19" s="20">
        <f>G17+G7</f>
        <v>0</v>
      </c>
      <c r="H19" s="20">
        <f>H17+H7</f>
        <v>0</v>
      </c>
      <c r="I19" s="20">
        <f>I17+I7</f>
        <v>0</v>
      </c>
    </row>
  </sheetData>
  <mergeCells count="23">
    <mergeCell ref="A1:I1"/>
    <mergeCell ref="A2:A3"/>
    <mergeCell ref="B2:B3"/>
    <mergeCell ref="D2:D3"/>
    <mergeCell ref="E2:E3"/>
    <mergeCell ref="F2:F3"/>
    <mergeCell ref="G2:G3"/>
    <mergeCell ref="H2:H3"/>
    <mergeCell ref="I2:I3"/>
    <mergeCell ref="I11:I12"/>
    <mergeCell ref="A13:A17"/>
    <mergeCell ref="B17:F17"/>
    <mergeCell ref="A19:F19"/>
    <mergeCell ref="A4:A8"/>
    <mergeCell ref="B8:F8"/>
    <mergeCell ref="A10:I10"/>
    <mergeCell ref="A11:A12"/>
    <mergeCell ref="B11:B12"/>
    <mergeCell ref="D11:D12"/>
    <mergeCell ref="E11:E12"/>
    <mergeCell ref="F11:F12"/>
    <mergeCell ref="G11:G12"/>
    <mergeCell ref="H11:H12"/>
  </mergeCells>
  <pageMargins left="0.19685039370078741" right="0.19685039370078741" top="0.74803149606299213" bottom="0.51181102362204722" header="0.31496062992125984" footer="0.31496062992125984"/>
  <pageSetup scale="80" fitToHeight="0" orientation="portrait" r:id="rId1"/>
  <headerFooter>
    <oddFooter>&amp;L&amp;6[&amp;F][&amp;A]&amp;C&amp;10ΑΝΚΟ&amp;R&amp;8Σελ.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
  <sheetViews>
    <sheetView showGridLines="0" workbookViewId="0">
      <selection activeCell="E20" sqref="E20"/>
    </sheetView>
  </sheetViews>
  <sheetFormatPr defaultColWidth="9.140625" defaultRowHeight="15" x14ac:dyDescent="0.25"/>
  <cols>
    <col min="1" max="1" width="5.42578125" style="18" customWidth="1"/>
    <col min="2" max="2" width="18.7109375" style="18" customWidth="1"/>
    <col min="3" max="3" width="27.7109375" style="18" customWidth="1"/>
    <col min="4" max="4" width="9.28515625" style="18" customWidth="1"/>
    <col min="5" max="15" width="5.7109375" style="18" customWidth="1"/>
    <col min="16" max="16" width="12.140625" style="35" customWidth="1"/>
    <col min="17" max="208" width="9.140625" style="18"/>
    <col min="209" max="209" width="3.85546875" style="18" customWidth="1"/>
    <col min="210" max="210" width="22" style="18" customWidth="1"/>
    <col min="211" max="258" width="1.28515625" style="18" customWidth="1"/>
    <col min="259" max="259" width="8.85546875" style="18" bestFit="1" customWidth="1"/>
    <col min="260" max="464" width="9.140625" style="18"/>
    <col min="465" max="465" width="3.85546875" style="18" customWidth="1"/>
    <col min="466" max="466" width="22" style="18" customWidth="1"/>
    <col min="467" max="514" width="1.28515625" style="18" customWidth="1"/>
    <col min="515" max="515" width="8.85546875" style="18" bestFit="1" customWidth="1"/>
    <col min="516" max="720" width="9.140625" style="18"/>
    <col min="721" max="721" width="3.85546875" style="18" customWidth="1"/>
    <col min="722" max="722" width="22" style="18" customWidth="1"/>
    <col min="723" max="770" width="1.28515625" style="18" customWidth="1"/>
    <col min="771" max="771" width="8.85546875" style="18" bestFit="1" customWidth="1"/>
    <col min="772" max="976" width="9.140625" style="18"/>
    <col min="977" max="977" width="3.85546875" style="18" customWidth="1"/>
    <col min="978" max="978" width="22" style="18" customWidth="1"/>
    <col min="979" max="1026" width="1.28515625" style="18" customWidth="1"/>
    <col min="1027" max="1027" width="8.85546875" style="18" bestFit="1" customWidth="1"/>
    <col min="1028" max="1232" width="9.140625" style="18"/>
    <col min="1233" max="1233" width="3.85546875" style="18" customWidth="1"/>
    <col min="1234" max="1234" width="22" style="18" customWidth="1"/>
    <col min="1235" max="1282" width="1.28515625" style="18" customWidth="1"/>
    <col min="1283" max="1283" width="8.85546875" style="18" bestFit="1" customWidth="1"/>
    <col min="1284" max="1488" width="9.140625" style="18"/>
    <col min="1489" max="1489" width="3.85546875" style="18" customWidth="1"/>
    <col min="1490" max="1490" width="22" style="18" customWidth="1"/>
    <col min="1491" max="1538" width="1.28515625" style="18" customWidth="1"/>
    <col min="1539" max="1539" width="8.85546875" style="18" bestFit="1" customWidth="1"/>
    <col min="1540" max="1744" width="9.140625" style="18"/>
    <col min="1745" max="1745" width="3.85546875" style="18" customWidth="1"/>
    <col min="1746" max="1746" width="22" style="18" customWidth="1"/>
    <col min="1747" max="1794" width="1.28515625" style="18" customWidth="1"/>
    <col min="1795" max="1795" width="8.85546875" style="18" bestFit="1" customWidth="1"/>
    <col min="1796" max="2000" width="9.140625" style="18"/>
    <col min="2001" max="2001" width="3.85546875" style="18" customWidth="1"/>
    <col min="2002" max="2002" width="22" style="18" customWidth="1"/>
    <col min="2003" max="2050" width="1.28515625" style="18" customWidth="1"/>
    <col min="2051" max="2051" width="8.85546875" style="18" bestFit="1" customWidth="1"/>
    <col min="2052" max="2256" width="9.140625" style="18"/>
    <col min="2257" max="2257" width="3.85546875" style="18" customWidth="1"/>
    <col min="2258" max="2258" width="22" style="18" customWidth="1"/>
    <col min="2259" max="2306" width="1.28515625" style="18" customWidth="1"/>
    <col min="2307" max="2307" width="8.85546875" style="18" bestFit="1" customWidth="1"/>
    <col min="2308" max="2512" width="9.140625" style="18"/>
    <col min="2513" max="2513" width="3.85546875" style="18" customWidth="1"/>
    <col min="2514" max="2514" width="22" style="18" customWidth="1"/>
    <col min="2515" max="2562" width="1.28515625" style="18" customWidth="1"/>
    <col min="2563" max="2563" width="8.85546875" style="18" bestFit="1" customWidth="1"/>
    <col min="2564" max="2768" width="9.140625" style="18"/>
    <col min="2769" max="2769" width="3.85546875" style="18" customWidth="1"/>
    <col min="2770" max="2770" width="22" style="18" customWidth="1"/>
    <col min="2771" max="2818" width="1.28515625" style="18" customWidth="1"/>
    <col min="2819" max="2819" width="8.85546875" style="18" bestFit="1" customWidth="1"/>
    <col min="2820" max="3024" width="9.140625" style="18"/>
    <col min="3025" max="3025" width="3.85546875" style="18" customWidth="1"/>
    <col min="3026" max="3026" width="22" style="18" customWidth="1"/>
    <col min="3027" max="3074" width="1.28515625" style="18" customWidth="1"/>
    <col min="3075" max="3075" width="8.85546875" style="18" bestFit="1" customWidth="1"/>
    <col min="3076" max="3280" width="9.140625" style="18"/>
    <col min="3281" max="3281" width="3.85546875" style="18" customWidth="1"/>
    <col min="3282" max="3282" width="22" style="18" customWidth="1"/>
    <col min="3283" max="3330" width="1.28515625" style="18" customWidth="1"/>
    <col min="3331" max="3331" width="8.85546875" style="18" bestFit="1" customWidth="1"/>
    <col min="3332" max="3536" width="9.140625" style="18"/>
    <col min="3537" max="3537" width="3.85546875" style="18" customWidth="1"/>
    <col min="3538" max="3538" width="22" style="18" customWidth="1"/>
    <col min="3539" max="3586" width="1.28515625" style="18" customWidth="1"/>
    <col min="3587" max="3587" width="8.85546875" style="18" bestFit="1" customWidth="1"/>
    <col min="3588" max="3792" width="9.140625" style="18"/>
    <col min="3793" max="3793" width="3.85546875" style="18" customWidth="1"/>
    <col min="3794" max="3794" width="22" style="18" customWidth="1"/>
    <col min="3795" max="3842" width="1.28515625" style="18" customWidth="1"/>
    <col min="3843" max="3843" width="8.85546875" style="18" bestFit="1" customWidth="1"/>
    <col min="3844" max="4048" width="9.140625" style="18"/>
    <col min="4049" max="4049" width="3.85546875" style="18" customWidth="1"/>
    <col min="4050" max="4050" width="22" style="18" customWidth="1"/>
    <col min="4051" max="4098" width="1.28515625" style="18" customWidth="1"/>
    <col min="4099" max="4099" width="8.85546875" style="18" bestFit="1" customWidth="1"/>
    <col min="4100" max="4304" width="9.140625" style="18"/>
    <col min="4305" max="4305" width="3.85546875" style="18" customWidth="1"/>
    <col min="4306" max="4306" width="22" style="18" customWidth="1"/>
    <col min="4307" max="4354" width="1.28515625" style="18" customWidth="1"/>
    <col min="4355" max="4355" width="8.85546875" style="18" bestFit="1" customWidth="1"/>
    <col min="4356" max="4560" width="9.140625" style="18"/>
    <col min="4561" max="4561" width="3.85546875" style="18" customWidth="1"/>
    <col min="4562" max="4562" width="22" style="18" customWidth="1"/>
    <col min="4563" max="4610" width="1.28515625" style="18" customWidth="1"/>
    <col min="4611" max="4611" width="8.85546875" style="18" bestFit="1" customWidth="1"/>
    <col min="4612" max="4816" width="9.140625" style="18"/>
    <col min="4817" max="4817" width="3.85546875" style="18" customWidth="1"/>
    <col min="4818" max="4818" width="22" style="18" customWidth="1"/>
    <col min="4819" max="4866" width="1.28515625" style="18" customWidth="1"/>
    <col min="4867" max="4867" width="8.85546875" style="18" bestFit="1" customWidth="1"/>
    <col min="4868" max="5072" width="9.140625" style="18"/>
    <col min="5073" max="5073" width="3.85546875" style="18" customWidth="1"/>
    <col min="5074" max="5074" width="22" style="18" customWidth="1"/>
    <col min="5075" max="5122" width="1.28515625" style="18" customWidth="1"/>
    <col min="5123" max="5123" width="8.85546875" style="18" bestFit="1" customWidth="1"/>
    <col min="5124" max="5328" width="9.140625" style="18"/>
    <col min="5329" max="5329" width="3.85546875" style="18" customWidth="1"/>
    <col min="5330" max="5330" width="22" style="18" customWidth="1"/>
    <col min="5331" max="5378" width="1.28515625" style="18" customWidth="1"/>
    <col min="5379" max="5379" width="8.85546875" style="18" bestFit="1" customWidth="1"/>
    <col min="5380" max="5584" width="9.140625" style="18"/>
    <col min="5585" max="5585" width="3.85546875" style="18" customWidth="1"/>
    <col min="5586" max="5586" width="22" style="18" customWidth="1"/>
    <col min="5587" max="5634" width="1.28515625" style="18" customWidth="1"/>
    <col min="5635" max="5635" width="8.85546875" style="18" bestFit="1" customWidth="1"/>
    <col min="5636" max="5840" width="9.140625" style="18"/>
    <col min="5841" max="5841" width="3.85546875" style="18" customWidth="1"/>
    <col min="5842" max="5842" width="22" style="18" customWidth="1"/>
    <col min="5843" max="5890" width="1.28515625" style="18" customWidth="1"/>
    <col min="5891" max="5891" width="8.85546875" style="18" bestFit="1" customWidth="1"/>
    <col min="5892" max="6096" width="9.140625" style="18"/>
    <col min="6097" max="6097" width="3.85546875" style="18" customWidth="1"/>
    <col min="6098" max="6098" width="22" style="18" customWidth="1"/>
    <col min="6099" max="6146" width="1.28515625" style="18" customWidth="1"/>
    <col min="6147" max="6147" width="8.85546875" style="18" bestFit="1" customWidth="1"/>
    <col min="6148" max="6352" width="9.140625" style="18"/>
    <col min="6353" max="6353" width="3.85546875" style="18" customWidth="1"/>
    <col min="6354" max="6354" width="22" style="18" customWidth="1"/>
    <col min="6355" max="6402" width="1.28515625" style="18" customWidth="1"/>
    <col min="6403" max="6403" width="8.85546875" style="18" bestFit="1" customWidth="1"/>
    <col min="6404" max="6608" width="9.140625" style="18"/>
    <col min="6609" max="6609" width="3.85546875" style="18" customWidth="1"/>
    <col min="6610" max="6610" width="22" style="18" customWidth="1"/>
    <col min="6611" max="6658" width="1.28515625" style="18" customWidth="1"/>
    <col min="6659" max="6659" width="8.85546875" style="18" bestFit="1" customWidth="1"/>
    <col min="6660" max="6864" width="9.140625" style="18"/>
    <col min="6865" max="6865" width="3.85546875" style="18" customWidth="1"/>
    <col min="6866" max="6866" width="22" style="18" customWidth="1"/>
    <col min="6867" max="6914" width="1.28515625" style="18" customWidth="1"/>
    <col min="6915" max="6915" width="8.85546875" style="18" bestFit="1" customWidth="1"/>
    <col min="6916" max="7120" width="9.140625" style="18"/>
    <col min="7121" max="7121" width="3.85546875" style="18" customWidth="1"/>
    <col min="7122" max="7122" width="22" style="18" customWidth="1"/>
    <col min="7123" max="7170" width="1.28515625" style="18" customWidth="1"/>
    <col min="7171" max="7171" width="8.85546875" style="18" bestFit="1" customWidth="1"/>
    <col min="7172" max="7376" width="9.140625" style="18"/>
    <col min="7377" max="7377" width="3.85546875" style="18" customWidth="1"/>
    <col min="7378" max="7378" width="22" style="18" customWidth="1"/>
    <col min="7379" max="7426" width="1.28515625" style="18" customWidth="1"/>
    <col min="7427" max="7427" width="8.85546875" style="18" bestFit="1" customWidth="1"/>
    <col min="7428" max="7632" width="9.140625" style="18"/>
    <col min="7633" max="7633" width="3.85546875" style="18" customWidth="1"/>
    <col min="7634" max="7634" width="22" style="18" customWidth="1"/>
    <col min="7635" max="7682" width="1.28515625" style="18" customWidth="1"/>
    <col min="7683" max="7683" width="8.85546875" style="18" bestFit="1" customWidth="1"/>
    <col min="7684" max="7888" width="9.140625" style="18"/>
    <col min="7889" max="7889" width="3.85546875" style="18" customWidth="1"/>
    <col min="7890" max="7890" width="22" style="18" customWidth="1"/>
    <col min="7891" max="7938" width="1.28515625" style="18" customWidth="1"/>
    <col min="7939" max="7939" width="8.85546875" style="18" bestFit="1" customWidth="1"/>
    <col min="7940" max="8144" width="9.140625" style="18"/>
    <col min="8145" max="8145" width="3.85546875" style="18" customWidth="1"/>
    <col min="8146" max="8146" width="22" style="18" customWidth="1"/>
    <col min="8147" max="8194" width="1.28515625" style="18" customWidth="1"/>
    <col min="8195" max="8195" width="8.85546875" style="18" bestFit="1" customWidth="1"/>
    <col min="8196" max="8400" width="9.140625" style="18"/>
    <col min="8401" max="8401" width="3.85546875" style="18" customWidth="1"/>
    <col min="8402" max="8402" width="22" style="18" customWidth="1"/>
    <col min="8403" max="8450" width="1.28515625" style="18" customWidth="1"/>
    <col min="8451" max="8451" width="8.85546875" style="18" bestFit="1" customWidth="1"/>
    <col min="8452" max="8656" width="9.140625" style="18"/>
    <col min="8657" max="8657" width="3.85546875" style="18" customWidth="1"/>
    <col min="8658" max="8658" width="22" style="18" customWidth="1"/>
    <col min="8659" max="8706" width="1.28515625" style="18" customWidth="1"/>
    <col min="8707" max="8707" width="8.85546875" style="18" bestFit="1" customWidth="1"/>
    <col min="8708" max="8912" width="9.140625" style="18"/>
    <col min="8913" max="8913" width="3.85546875" style="18" customWidth="1"/>
    <col min="8914" max="8914" width="22" style="18" customWidth="1"/>
    <col min="8915" max="8962" width="1.28515625" style="18" customWidth="1"/>
    <col min="8963" max="8963" width="8.85546875" style="18" bestFit="1" customWidth="1"/>
    <col min="8964" max="9168" width="9.140625" style="18"/>
    <col min="9169" max="9169" width="3.85546875" style="18" customWidth="1"/>
    <col min="9170" max="9170" width="22" style="18" customWidth="1"/>
    <col min="9171" max="9218" width="1.28515625" style="18" customWidth="1"/>
    <col min="9219" max="9219" width="8.85546875" style="18" bestFit="1" customWidth="1"/>
    <col min="9220" max="9424" width="9.140625" style="18"/>
    <col min="9425" max="9425" width="3.85546875" style="18" customWidth="1"/>
    <col min="9426" max="9426" width="22" style="18" customWidth="1"/>
    <col min="9427" max="9474" width="1.28515625" style="18" customWidth="1"/>
    <col min="9475" max="9475" width="8.85546875" style="18" bestFit="1" customWidth="1"/>
    <col min="9476" max="9680" width="9.140625" style="18"/>
    <col min="9681" max="9681" width="3.85546875" style="18" customWidth="1"/>
    <col min="9682" max="9682" width="22" style="18" customWidth="1"/>
    <col min="9683" max="9730" width="1.28515625" style="18" customWidth="1"/>
    <col min="9731" max="9731" width="8.85546875" style="18" bestFit="1" customWidth="1"/>
    <col min="9732" max="9936" width="9.140625" style="18"/>
    <col min="9937" max="9937" width="3.85546875" style="18" customWidth="1"/>
    <col min="9938" max="9938" width="22" style="18" customWidth="1"/>
    <col min="9939" max="9986" width="1.28515625" style="18" customWidth="1"/>
    <col min="9987" max="9987" width="8.85546875" style="18" bestFit="1" customWidth="1"/>
    <col min="9988" max="10192" width="9.140625" style="18"/>
    <col min="10193" max="10193" width="3.85546875" style="18" customWidth="1"/>
    <col min="10194" max="10194" width="22" style="18" customWidth="1"/>
    <col min="10195" max="10242" width="1.28515625" style="18" customWidth="1"/>
    <col min="10243" max="10243" width="8.85546875" style="18" bestFit="1" customWidth="1"/>
    <col min="10244" max="10448" width="9.140625" style="18"/>
    <col min="10449" max="10449" width="3.85546875" style="18" customWidth="1"/>
    <col min="10450" max="10450" width="22" style="18" customWidth="1"/>
    <col min="10451" max="10498" width="1.28515625" style="18" customWidth="1"/>
    <col min="10499" max="10499" width="8.85546875" style="18" bestFit="1" customWidth="1"/>
    <col min="10500" max="10704" width="9.140625" style="18"/>
    <col min="10705" max="10705" width="3.85546875" style="18" customWidth="1"/>
    <col min="10706" max="10706" width="22" style="18" customWidth="1"/>
    <col min="10707" max="10754" width="1.28515625" style="18" customWidth="1"/>
    <col min="10755" max="10755" width="8.85546875" style="18" bestFit="1" customWidth="1"/>
    <col min="10756" max="10960" width="9.140625" style="18"/>
    <col min="10961" max="10961" width="3.85546875" style="18" customWidth="1"/>
    <col min="10962" max="10962" width="22" style="18" customWidth="1"/>
    <col min="10963" max="11010" width="1.28515625" style="18" customWidth="1"/>
    <col min="11011" max="11011" width="8.85546875" style="18" bestFit="1" customWidth="1"/>
    <col min="11012" max="11216" width="9.140625" style="18"/>
    <col min="11217" max="11217" width="3.85546875" style="18" customWidth="1"/>
    <col min="11218" max="11218" width="22" style="18" customWidth="1"/>
    <col min="11219" max="11266" width="1.28515625" style="18" customWidth="1"/>
    <col min="11267" max="11267" width="8.85546875" style="18" bestFit="1" customWidth="1"/>
    <col min="11268" max="11472" width="9.140625" style="18"/>
    <col min="11473" max="11473" width="3.85546875" style="18" customWidth="1"/>
    <col min="11474" max="11474" width="22" style="18" customWidth="1"/>
    <col min="11475" max="11522" width="1.28515625" style="18" customWidth="1"/>
    <col min="11523" max="11523" width="8.85546875" style="18" bestFit="1" customWidth="1"/>
    <col min="11524" max="11728" width="9.140625" style="18"/>
    <col min="11729" max="11729" width="3.85546875" style="18" customWidth="1"/>
    <col min="11730" max="11730" width="22" style="18" customWidth="1"/>
    <col min="11731" max="11778" width="1.28515625" style="18" customWidth="1"/>
    <col min="11779" max="11779" width="8.85546875" style="18" bestFit="1" customWidth="1"/>
    <col min="11780" max="11984" width="9.140625" style="18"/>
    <col min="11985" max="11985" width="3.85546875" style="18" customWidth="1"/>
    <col min="11986" max="11986" width="22" style="18" customWidth="1"/>
    <col min="11987" max="12034" width="1.28515625" style="18" customWidth="1"/>
    <col min="12035" max="12035" width="8.85546875" style="18" bestFit="1" customWidth="1"/>
    <col min="12036" max="12240" width="9.140625" style="18"/>
    <col min="12241" max="12241" width="3.85546875" style="18" customWidth="1"/>
    <col min="12242" max="12242" width="22" style="18" customWidth="1"/>
    <col min="12243" max="12290" width="1.28515625" style="18" customWidth="1"/>
    <col min="12291" max="12291" width="8.85546875" style="18" bestFit="1" customWidth="1"/>
    <col min="12292" max="12496" width="9.140625" style="18"/>
    <col min="12497" max="12497" width="3.85546875" style="18" customWidth="1"/>
    <col min="12498" max="12498" width="22" style="18" customWidth="1"/>
    <col min="12499" max="12546" width="1.28515625" style="18" customWidth="1"/>
    <col min="12547" max="12547" width="8.85546875" style="18" bestFit="1" customWidth="1"/>
    <col min="12548" max="12752" width="9.140625" style="18"/>
    <col min="12753" max="12753" width="3.85546875" style="18" customWidth="1"/>
    <col min="12754" max="12754" width="22" style="18" customWidth="1"/>
    <col min="12755" max="12802" width="1.28515625" style="18" customWidth="1"/>
    <col min="12803" max="12803" width="8.85546875" style="18" bestFit="1" customWidth="1"/>
    <col min="12804" max="13008" width="9.140625" style="18"/>
    <col min="13009" max="13009" width="3.85546875" style="18" customWidth="1"/>
    <col min="13010" max="13010" width="22" style="18" customWidth="1"/>
    <col min="13011" max="13058" width="1.28515625" style="18" customWidth="1"/>
    <col min="13059" max="13059" width="8.85546875" style="18" bestFit="1" customWidth="1"/>
    <col min="13060" max="13264" width="9.140625" style="18"/>
    <col min="13265" max="13265" width="3.85546875" style="18" customWidth="1"/>
    <col min="13266" max="13266" width="22" style="18" customWidth="1"/>
    <col min="13267" max="13314" width="1.28515625" style="18" customWidth="1"/>
    <col min="13315" max="13315" width="8.85546875" style="18" bestFit="1" customWidth="1"/>
    <col min="13316" max="13520" width="9.140625" style="18"/>
    <col min="13521" max="13521" width="3.85546875" style="18" customWidth="1"/>
    <col min="13522" max="13522" width="22" style="18" customWidth="1"/>
    <col min="13523" max="13570" width="1.28515625" style="18" customWidth="1"/>
    <col min="13571" max="13571" width="8.85546875" style="18" bestFit="1" customWidth="1"/>
    <col min="13572" max="13776" width="9.140625" style="18"/>
    <col min="13777" max="13777" width="3.85546875" style="18" customWidth="1"/>
    <col min="13778" max="13778" width="22" style="18" customWidth="1"/>
    <col min="13779" max="13826" width="1.28515625" style="18" customWidth="1"/>
    <col min="13827" max="13827" width="8.85546875" style="18" bestFit="1" customWidth="1"/>
    <col min="13828" max="14032" width="9.140625" style="18"/>
    <col min="14033" max="14033" width="3.85546875" style="18" customWidth="1"/>
    <col min="14034" max="14034" width="22" style="18" customWidth="1"/>
    <col min="14035" max="14082" width="1.28515625" style="18" customWidth="1"/>
    <col min="14083" max="14083" width="8.85546875" style="18" bestFit="1" customWidth="1"/>
    <col min="14084" max="14288" width="9.140625" style="18"/>
    <col min="14289" max="14289" width="3.85546875" style="18" customWidth="1"/>
    <col min="14290" max="14290" width="22" style="18" customWidth="1"/>
    <col min="14291" max="14338" width="1.28515625" style="18" customWidth="1"/>
    <col min="14339" max="14339" width="8.85546875" style="18" bestFit="1" customWidth="1"/>
    <col min="14340" max="14544" width="9.140625" style="18"/>
    <col min="14545" max="14545" width="3.85546875" style="18" customWidth="1"/>
    <col min="14546" max="14546" width="22" style="18" customWidth="1"/>
    <col min="14547" max="14594" width="1.28515625" style="18" customWidth="1"/>
    <col min="14595" max="14595" width="8.85546875" style="18" bestFit="1" customWidth="1"/>
    <col min="14596" max="14800" width="9.140625" style="18"/>
    <col min="14801" max="14801" width="3.85546875" style="18" customWidth="1"/>
    <col min="14802" max="14802" width="22" style="18" customWidth="1"/>
    <col min="14803" max="14850" width="1.28515625" style="18" customWidth="1"/>
    <col min="14851" max="14851" width="8.85546875" style="18" bestFit="1" customWidth="1"/>
    <col min="14852" max="15056" width="9.140625" style="18"/>
    <col min="15057" max="15057" width="3.85546875" style="18" customWidth="1"/>
    <col min="15058" max="15058" width="22" style="18" customWidth="1"/>
    <col min="15059" max="15106" width="1.28515625" style="18" customWidth="1"/>
    <col min="15107" max="15107" width="8.85546875" style="18" bestFit="1" customWidth="1"/>
    <col min="15108" max="15312" width="9.140625" style="18"/>
    <col min="15313" max="15313" width="3.85546875" style="18" customWidth="1"/>
    <col min="15314" max="15314" width="22" style="18" customWidth="1"/>
    <col min="15315" max="15362" width="1.28515625" style="18" customWidth="1"/>
    <col min="15363" max="15363" width="8.85546875" style="18" bestFit="1" customWidth="1"/>
    <col min="15364" max="15568" width="9.140625" style="18"/>
    <col min="15569" max="15569" width="3.85546875" style="18" customWidth="1"/>
    <col min="15570" max="15570" width="22" style="18" customWidth="1"/>
    <col min="15571" max="15618" width="1.28515625" style="18" customWidth="1"/>
    <col min="15619" max="15619" width="8.85546875" style="18" bestFit="1" customWidth="1"/>
    <col min="15620" max="15824" width="9.140625" style="18"/>
    <col min="15825" max="15825" width="3.85546875" style="18" customWidth="1"/>
    <col min="15826" max="15826" width="22" style="18" customWidth="1"/>
    <col min="15827" max="15874" width="1.28515625" style="18" customWidth="1"/>
    <col min="15875" max="15875" width="8.85546875" style="18" bestFit="1" customWidth="1"/>
    <col min="15876" max="16080" width="9.140625" style="18"/>
    <col min="16081" max="16081" width="3.85546875" style="18" customWidth="1"/>
    <col min="16082" max="16082" width="22" style="18" customWidth="1"/>
    <col min="16083" max="16130" width="1.28515625" style="18" customWidth="1"/>
    <col min="16131" max="16131" width="8.85546875" style="18" bestFit="1" customWidth="1"/>
    <col min="16132" max="16384" width="9.140625" style="18"/>
  </cols>
  <sheetData>
    <row r="1" spans="1:16" ht="22.5" customHeight="1" thickBot="1" x14ac:dyDescent="0.35">
      <c r="A1" s="78" t="s">
        <v>67</v>
      </c>
      <c r="B1" s="78"/>
      <c r="C1" s="78"/>
      <c r="D1" s="78"/>
      <c r="E1" s="78"/>
      <c r="F1" s="78"/>
      <c r="G1" s="78"/>
      <c r="H1" s="78"/>
      <c r="I1" s="78"/>
      <c r="J1" s="78"/>
      <c r="K1" s="78"/>
      <c r="L1" s="78"/>
      <c r="M1" s="78"/>
      <c r="N1" s="78"/>
      <c r="O1" s="78"/>
      <c r="P1" s="78"/>
    </row>
    <row r="2" spans="1:16" x14ac:dyDescent="0.25">
      <c r="A2" s="79" t="s">
        <v>45</v>
      </c>
      <c r="B2" s="81" t="s">
        <v>46</v>
      </c>
      <c r="C2" s="83" t="s">
        <v>47</v>
      </c>
      <c r="D2" s="85">
        <v>2018</v>
      </c>
      <c r="E2" s="86"/>
      <c r="F2" s="85">
        <v>2019</v>
      </c>
      <c r="G2" s="86"/>
      <c r="H2" s="85">
        <v>2020</v>
      </c>
      <c r="I2" s="86"/>
      <c r="J2" s="85">
        <v>2021</v>
      </c>
      <c r="K2" s="86"/>
      <c r="L2" s="85">
        <v>2022</v>
      </c>
      <c r="M2" s="86"/>
      <c r="N2" s="85">
        <v>2023</v>
      </c>
      <c r="O2" s="86"/>
      <c r="P2" s="87" t="s">
        <v>3</v>
      </c>
    </row>
    <row r="3" spans="1:16" ht="36.75" thickBot="1" x14ac:dyDescent="0.3">
      <c r="A3" s="80"/>
      <c r="B3" s="82"/>
      <c r="C3" s="84"/>
      <c r="D3" s="44" t="s">
        <v>48</v>
      </c>
      <c r="E3" s="45" t="s">
        <v>49</v>
      </c>
      <c r="F3" s="44" t="s">
        <v>50</v>
      </c>
      <c r="G3" s="45" t="s">
        <v>49</v>
      </c>
      <c r="H3" s="46" t="s">
        <v>50</v>
      </c>
      <c r="I3" s="47" t="s">
        <v>49</v>
      </c>
      <c r="J3" s="46" t="s">
        <v>50</v>
      </c>
      <c r="K3" s="47" t="s">
        <v>49</v>
      </c>
      <c r="L3" s="46" t="s">
        <v>50</v>
      </c>
      <c r="M3" s="47" t="s">
        <v>49</v>
      </c>
      <c r="N3" s="46" t="s">
        <v>50</v>
      </c>
      <c r="O3" s="47" t="s">
        <v>49</v>
      </c>
      <c r="P3" s="88"/>
    </row>
    <row r="4" spans="1:16" x14ac:dyDescent="0.25">
      <c r="A4" s="49"/>
      <c r="B4" s="48"/>
      <c r="C4" s="21"/>
      <c r="D4" s="22"/>
      <c r="E4" s="23"/>
      <c r="F4" s="38"/>
      <c r="G4" s="28"/>
      <c r="H4" s="27"/>
      <c r="I4" s="28"/>
      <c r="J4" s="27"/>
      <c r="K4" s="28"/>
      <c r="L4" s="27"/>
      <c r="M4" s="28"/>
      <c r="N4" s="27"/>
      <c r="O4" s="28"/>
      <c r="P4" s="24">
        <f t="shared" ref="P4:P10" si="0">SUM(D4:O4)</f>
        <v>0</v>
      </c>
    </row>
    <row r="5" spans="1:16" x14ac:dyDescent="0.25">
      <c r="A5" s="49"/>
      <c r="B5" s="48"/>
      <c r="C5" s="21"/>
      <c r="D5" s="27"/>
      <c r="E5" s="28"/>
      <c r="F5" s="38"/>
      <c r="G5" s="28"/>
      <c r="H5" s="27"/>
      <c r="I5" s="28"/>
      <c r="J5" s="27"/>
      <c r="K5" s="28"/>
      <c r="L5" s="27"/>
      <c r="M5" s="28"/>
      <c r="N5" s="27"/>
      <c r="O5" s="28"/>
      <c r="P5" s="24">
        <f t="shared" si="0"/>
        <v>0</v>
      </c>
    </row>
    <row r="6" spans="1:16" x14ac:dyDescent="0.25">
      <c r="A6" s="49"/>
      <c r="B6" s="48"/>
      <c r="C6" s="21"/>
      <c r="D6" s="25"/>
      <c r="E6" s="26"/>
      <c r="F6" s="36"/>
      <c r="G6" s="26"/>
      <c r="H6" s="25"/>
      <c r="I6" s="26"/>
      <c r="J6" s="25"/>
      <c r="K6" s="26"/>
      <c r="L6" s="25"/>
      <c r="M6" s="26"/>
      <c r="N6" s="25"/>
      <c r="O6" s="26"/>
      <c r="P6" s="24">
        <f t="shared" si="0"/>
        <v>0</v>
      </c>
    </row>
    <row r="7" spans="1:16" x14ac:dyDescent="0.25">
      <c r="A7" s="49"/>
      <c r="B7" s="48"/>
      <c r="C7" s="29"/>
      <c r="D7" s="25"/>
      <c r="E7" s="26"/>
      <c r="F7" s="36"/>
      <c r="G7" s="26"/>
      <c r="H7" s="25"/>
      <c r="I7" s="26"/>
      <c r="J7" s="25"/>
      <c r="K7" s="26"/>
      <c r="L7" s="25"/>
      <c r="M7" s="26"/>
      <c r="N7" s="25"/>
      <c r="O7" s="26"/>
      <c r="P7" s="24">
        <f t="shared" si="0"/>
        <v>0</v>
      </c>
    </row>
    <row r="8" spans="1:16" x14ac:dyDescent="0.25">
      <c r="A8" s="49"/>
      <c r="B8" s="48"/>
      <c r="C8" s="29"/>
      <c r="D8" s="25"/>
      <c r="E8" s="26"/>
      <c r="F8" s="36"/>
      <c r="G8" s="26"/>
      <c r="H8" s="25"/>
      <c r="I8" s="26"/>
      <c r="J8" s="25"/>
      <c r="K8" s="26"/>
      <c r="L8" s="25"/>
      <c r="M8" s="26"/>
      <c r="N8" s="25"/>
      <c r="O8" s="26"/>
      <c r="P8" s="24">
        <f t="shared" si="0"/>
        <v>0</v>
      </c>
    </row>
    <row r="9" spans="1:16" x14ac:dyDescent="0.25">
      <c r="A9" s="50"/>
      <c r="B9" s="48"/>
      <c r="C9" s="37"/>
      <c r="D9" s="25"/>
      <c r="E9" s="26"/>
      <c r="F9" s="36"/>
      <c r="G9" s="26"/>
      <c r="H9" s="25"/>
      <c r="I9" s="26"/>
      <c r="J9" s="25"/>
      <c r="K9" s="26"/>
      <c r="L9" s="25"/>
      <c r="M9" s="26"/>
      <c r="N9" s="25"/>
      <c r="O9" s="26"/>
      <c r="P9" s="30">
        <f t="shared" si="0"/>
        <v>0</v>
      </c>
    </row>
    <row r="10" spans="1:16" ht="24" customHeight="1" x14ac:dyDescent="0.25">
      <c r="A10" s="50"/>
      <c r="B10" s="48"/>
      <c r="C10" s="29"/>
      <c r="D10" s="25"/>
      <c r="E10" s="26"/>
      <c r="F10" s="36"/>
      <c r="G10" s="26"/>
      <c r="H10" s="25"/>
      <c r="I10" s="26"/>
      <c r="J10" s="25"/>
      <c r="K10" s="26"/>
      <c r="L10" s="25"/>
      <c r="M10" s="26"/>
      <c r="N10" s="25"/>
      <c r="O10" s="26"/>
      <c r="P10" s="30">
        <f t="shared" si="0"/>
        <v>0</v>
      </c>
    </row>
    <row r="11" spans="1:16" ht="45.75" thickBot="1" x14ac:dyDescent="0.3">
      <c r="A11" s="31"/>
      <c r="B11" s="32"/>
      <c r="C11" s="33" t="s">
        <v>51</v>
      </c>
      <c r="D11" s="89"/>
      <c r="E11" s="90"/>
      <c r="F11" s="91"/>
      <c r="G11" s="90"/>
      <c r="H11" s="89"/>
      <c r="I11" s="90"/>
      <c r="J11" s="89"/>
      <c r="K11" s="90"/>
      <c r="L11" s="89"/>
      <c r="M11" s="90"/>
      <c r="N11" s="89"/>
      <c r="O11" s="90"/>
      <c r="P11" s="34"/>
    </row>
  </sheetData>
  <mergeCells count="17">
    <mergeCell ref="D11:E11"/>
    <mergeCell ref="H11:I11"/>
    <mergeCell ref="J11:K11"/>
    <mergeCell ref="L11:M11"/>
    <mergeCell ref="N11:O11"/>
    <mergeCell ref="F11:G11"/>
    <mergeCell ref="A1:P1"/>
    <mergeCell ref="A2:A3"/>
    <mergeCell ref="B2:B3"/>
    <mergeCell ref="C2:C3"/>
    <mergeCell ref="D2:E2"/>
    <mergeCell ref="F2:G2"/>
    <mergeCell ref="H2:I2"/>
    <mergeCell ref="J2:K2"/>
    <mergeCell ref="L2:M2"/>
    <mergeCell ref="N2:O2"/>
    <mergeCell ref="P2:P3"/>
  </mergeCells>
  <pageMargins left="0.19685039370078741" right="0.19685039370078741" top="0.74803149606299213" bottom="0.51181102362204722" header="0.31496062992125984" footer="0.31496062992125984"/>
  <pageSetup scale="75" fitToHeight="0" orientation="portrait" r:id="rId1"/>
  <headerFooter>
    <oddFooter>&amp;L&amp;6[&amp;F][&amp;A]&amp;C&amp;10ΑΝΚΟ&amp;R&amp;8Σελ.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3</vt:i4>
      </vt:variant>
    </vt:vector>
  </HeadingPairs>
  <TitlesOfParts>
    <vt:vector size="9" baseType="lpstr">
      <vt:lpstr>ΕΞΩΦΥΛΛΟ </vt:lpstr>
      <vt:lpstr>ΚΑΤΗΓΟΡΙΕΣ ΔΑΠΑΝΩΝ ΠΣΚΕ</vt:lpstr>
      <vt:lpstr>ΑΣΦΑΛΕΙΑ-ΥΓΕΙΑ-ΥΓΙΕΙΝΗ </vt:lpstr>
      <vt:lpstr>ΑΝΤΙΚΑΤΑΣΤΑΣΗ ΚΙΝΗΤΗΡΩΝ</vt:lpstr>
      <vt:lpstr>ΑΛΙΕΥΤΙΚΟΣ ΤΟΥΡΙΣΜΟΣ</vt:lpstr>
      <vt:lpstr>ΧΡΟΝΟΔΙΑΓΡΑΜΜΑ ΕΡΓΟΥ</vt:lpstr>
      <vt:lpstr>'ΑΛΙΕΥΤΙΚΟΣ ΤΟΥΡΙΣΜΟΣ'!Print_Titles</vt:lpstr>
      <vt:lpstr>'ΑΝΤΙΚΑΤΑΣΤΑΣΗ ΚΙΝΗΤΗΡΩΝ'!Print_Titles</vt:lpstr>
      <vt:lpstr>'ΑΣΦΑΛΕΙΑ-ΥΓΕΙΑ-ΥΓΙΕΙΝΗ '!Print_Titles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Γκερεχτέ Ζωή</cp:lastModifiedBy>
  <cp:lastPrinted>2021-07-23T09:12:09Z</cp:lastPrinted>
  <dcterms:created xsi:type="dcterms:W3CDTF">2018-08-08T08:40:02Z</dcterms:created>
  <dcterms:modified xsi:type="dcterms:W3CDTF">2021-07-25T21:37:56Z</dcterms:modified>
</cp:coreProperties>
</file>